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itsuko-pc\e\DW500065\221014-13\00-総務部長（●事務所帳票）\"/>
    </mc:Choice>
  </mc:AlternateContent>
  <xr:revisionPtr revIDLastSave="0" documentId="8_{FEF7D474-8B96-49D7-B9E2-3F83A5CACCEA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申込書（一般・個人）" sheetId="13" r:id="rId1"/>
  </sheets>
  <definedNames>
    <definedName name="_xlnm.Print_Area" localSheetId="0">'申込書（一般・個人）'!$A$1:$BH$55</definedName>
  </definedNames>
  <calcPr calcId="191029"/>
</workbook>
</file>

<file path=xl/calcChain.xml><?xml version="1.0" encoding="utf-8"?>
<calcChain xmlns="http://schemas.openxmlformats.org/spreadsheetml/2006/main">
  <c r="BA17" i="13" l="1"/>
  <c r="AV17" i="13"/>
  <c r="Z17" i="13"/>
  <c r="S48" i="13"/>
</calcChain>
</file>

<file path=xl/sharedStrings.xml><?xml version="1.0" encoding="utf-8"?>
<sst xmlns="http://schemas.openxmlformats.org/spreadsheetml/2006/main" count="158" uniqueCount="113">
  <si>
    <t>昼食代</t>
    <rPh sb="0" eb="2">
      <t>チュウショク</t>
    </rPh>
    <rPh sb="2" eb="3">
      <t>ダイ</t>
    </rPh>
    <phoneticPr fontId="1"/>
  </si>
  <si>
    <t>遠隔地割増</t>
    <rPh sb="0" eb="3">
      <t>エンカクチ</t>
    </rPh>
    <rPh sb="3" eb="5">
      <t>ワリマシ</t>
    </rPh>
    <phoneticPr fontId="1"/>
  </si>
  <si>
    <t>該当せず</t>
    <rPh sb="0" eb="2">
      <t>ガイトウ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</si>
  <si>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</si>
  <si>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</si>
  <si>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</si>
  <si>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</si>
  <si>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</si>
  <si>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</si>
  <si>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ご旅行者</t>
    <rPh sb="1" eb="3">
      <t>リョコウ</t>
    </rPh>
    <rPh sb="3" eb="4">
      <t>シャ</t>
    </rPh>
    <phoneticPr fontId="1"/>
  </si>
  <si>
    <t>人</t>
    <rPh sb="0" eb="1">
      <t>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</si>
  <si>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</si>
  <si>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</si>
  <si>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</si>
  <si>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台</t>
    <rPh sb="0" eb="1">
      <t>ダイ</t>
    </rPh>
    <phoneticPr fontId="1"/>
  </si>
  <si>
    <t>離別場所</t>
    <rPh sb="0" eb="2">
      <t>リベツ</t>
    </rPh>
    <rPh sb="2" eb="4">
      <t>バショ</t>
    </rPh>
    <phoneticPr fontId="1"/>
  </si>
  <si>
    <t>ご昼食場所</t>
    <rPh sb="1" eb="3">
      <t>チュウショク</t>
    </rPh>
    <rPh sb="3" eb="5">
      <t>バショ</t>
    </rPh>
    <phoneticPr fontId="1"/>
  </si>
  <si>
    <t>携帯TEL：</t>
    <rPh sb="0" eb="2">
      <t>ケイタイ</t>
    </rPh>
    <phoneticPr fontId="1"/>
  </si>
  <si>
    <t>不慮の事故に備えて、旅行保険などを事前にご手配いただきますようお願いいたします。</t>
    <rPh sb="0" eb="2">
      <t>フリョ</t>
    </rPh>
    <rPh sb="3" eb="5">
      <t>ジコ</t>
    </rPh>
    <rPh sb="6" eb="7">
      <t>ソナ</t>
    </rPh>
    <rPh sb="10" eb="12">
      <t>リョコウ</t>
    </rPh>
    <rPh sb="12" eb="14">
      <t>ホケン</t>
    </rPh>
    <rPh sb="17" eb="19">
      <t>ジゼン</t>
    </rPh>
    <rPh sb="21" eb="23">
      <t>テハイ</t>
    </rPh>
    <rPh sb="32" eb="33">
      <t>ネガ</t>
    </rPh>
    <phoneticPr fontId="1"/>
  </si>
  <si>
    <t>今後、当件についてのお問い合わせ、ご連絡の際には、右上の受注No.をご記入またはお伝えください。</t>
    <rPh sb="0" eb="2">
      <t>コンゴ</t>
    </rPh>
    <rPh sb="3" eb="4">
      <t>ア</t>
    </rPh>
    <rPh sb="4" eb="5">
      <t>ケン</t>
    </rPh>
    <rPh sb="11" eb="12">
      <t>ト</t>
    </rPh>
    <rPh sb="13" eb="14">
      <t>ア</t>
    </rPh>
    <rPh sb="18" eb="20">
      <t>レンラク</t>
    </rPh>
    <rPh sb="21" eb="22">
      <t>サイ</t>
    </rPh>
    <rPh sb="25" eb="27">
      <t>ミギウエ</t>
    </rPh>
    <rPh sb="28" eb="30">
      <t>ジュチュウ</t>
    </rPh>
    <rPh sb="35" eb="37">
      <t>キニュウ</t>
    </rPh>
    <rPh sb="41" eb="42">
      <t>ツタ</t>
    </rPh>
    <phoneticPr fontId="1"/>
  </si>
  <si>
    <t>受諾日・担当</t>
    <rPh sb="0" eb="2">
      <t>ジュダク</t>
    </rPh>
    <rPh sb="2" eb="3">
      <t>ヒ</t>
    </rPh>
    <rPh sb="4" eb="6">
      <t>タントウ</t>
    </rPh>
    <phoneticPr fontId="1"/>
  </si>
  <si>
    <t>担当：</t>
    <rPh sb="0" eb="2">
      <t>タントウ</t>
    </rPh>
    <phoneticPr fontId="1"/>
  </si>
  <si>
    <t>ガイド日時</t>
    <rPh sb="3" eb="5">
      <t>ニチジ</t>
    </rPh>
    <phoneticPr fontId="1"/>
  </si>
  <si>
    <t>待合せ場所</t>
    <rPh sb="0" eb="2">
      <t>マチア</t>
    </rPh>
    <rPh sb="3" eb="5">
      <t>バショ</t>
    </rPh>
    <phoneticPr fontId="1"/>
  </si>
  <si>
    <t>タクシー</t>
    <phoneticPr fontId="1"/>
  </si>
  <si>
    <t>希望ガイド数：</t>
    <rPh sb="0" eb="2">
      <t>キボウ</t>
    </rPh>
    <rPh sb="5" eb="6">
      <t>スウ</t>
    </rPh>
    <phoneticPr fontId="1"/>
  </si>
  <si>
    <t>氏名：</t>
    <rPh sb="0" eb="2">
      <t>シメイ</t>
    </rPh>
    <phoneticPr fontId="1"/>
  </si>
  <si>
    <t>ガイド昼食代：</t>
    <rPh sb="3" eb="5">
      <t>チュウショク</t>
    </rPh>
    <rPh sb="5" eb="6">
      <t>ダイ</t>
    </rPh>
    <phoneticPr fontId="1"/>
  </si>
  <si>
    <t>昼食支給</t>
    <rPh sb="0" eb="2">
      <t>チュウショク</t>
    </rPh>
    <rPh sb="2" eb="4">
      <t>シキュウ</t>
    </rPh>
    <phoneticPr fontId="1"/>
  </si>
  <si>
    <t>変更履歴など：</t>
    <rPh sb="0" eb="2">
      <t>ヘンコウ</t>
    </rPh>
    <rPh sb="2" eb="4">
      <t>リレキ</t>
    </rPh>
    <phoneticPr fontId="1"/>
  </si>
  <si>
    <t>TEL：</t>
    <phoneticPr fontId="1"/>
  </si>
  <si>
    <t>FAX：</t>
    <phoneticPr fontId="1"/>
  </si>
  <si>
    <t>予定時間を超過の場合は、超過分を頂戴します。</t>
    <rPh sb="0" eb="2">
      <t>ヨテイ</t>
    </rPh>
    <rPh sb="2" eb="4">
      <t>ジカン</t>
    </rPh>
    <rPh sb="5" eb="7">
      <t>チョウカ</t>
    </rPh>
    <rPh sb="8" eb="10">
      <t>バアイ</t>
    </rPh>
    <rPh sb="12" eb="15">
      <t>チョウカブン</t>
    </rPh>
    <rPh sb="16" eb="18">
      <t>チョウダイ</t>
    </rPh>
    <phoneticPr fontId="1"/>
  </si>
  <si>
    <t>申込日：</t>
    <rPh sb="0" eb="1">
      <t>モウ</t>
    </rPh>
    <rPh sb="1" eb="2">
      <t>コミ</t>
    </rPh>
    <rPh sb="2" eb="3">
      <t>ヒ</t>
    </rPh>
    <phoneticPr fontId="1"/>
  </si>
  <si>
    <t>日</t>
    <rPh sb="0" eb="1">
      <t>ヒ</t>
    </rPh>
    <phoneticPr fontId="1"/>
  </si>
  <si>
    <t>協 会 記 入 欄</t>
    <rPh sb="0" eb="1">
      <t>キョウ</t>
    </rPh>
    <rPh sb="2" eb="3">
      <t>カイ</t>
    </rPh>
    <rPh sb="4" eb="5">
      <t>キ</t>
    </rPh>
    <rPh sb="6" eb="7">
      <t>ニュウ</t>
    </rPh>
    <rPh sb="8" eb="9">
      <t>ラン</t>
    </rPh>
    <phoneticPr fontId="1"/>
  </si>
  <si>
    <t>本ガイド中の事故については、当協会では責任を負いかねますのでご了承ください。</t>
    <rPh sb="0" eb="1">
      <t>ホン</t>
    </rPh>
    <rPh sb="4" eb="5">
      <t>チュウ</t>
    </rPh>
    <rPh sb="6" eb="8">
      <t>ジコ</t>
    </rPh>
    <rPh sb="14" eb="15">
      <t>トウ</t>
    </rPh>
    <rPh sb="15" eb="17">
      <t>キョウカイ</t>
    </rPh>
    <rPh sb="19" eb="21">
      <t>セキニン</t>
    </rPh>
    <rPh sb="22" eb="23">
      <t>オ</t>
    </rPh>
    <rPh sb="31" eb="33">
      <t>リョウショウ</t>
    </rPh>
    <phoneticPr fontId="1"/>
  </si>
  <si>
    <t>受注No.：</t>
    <rPh sb="0" eb="2">
      <t>ジュチュウ</t>
    </rPh>
    <phoneticPr fontId="1"/>
  </si>
  <si>
    <t>(</t>
    <phoneticPr fontId="1"/>
  </si>
  <si>
    <t>公共交通</t>
    <rPh sb="0" eb="2">
      <t>コウキョウ</t>
    </rPh>
    <rPh sb="2" eb="4">
      <t>コウツウ</t>
    </rPh>
    <phoneticPr fontId="1"/>
  </si>
  <si>
    <t>台)</t>
    <rPh sb="0" eb="1">
      <t>ダイ</t>
    </rPh>
    <phoneticPr fontId="1"/>
  </si>
  <si>
    <t>住所：</t>
    <rPh sb="0" eb="2">
      <t>ジュウショ</t>
    </rPh>
    <phoneticPr fontId="1"/>
  </si>
  <si>
    <t>お申し込み者</t>
    <rPh sb="1" eb="2">
      <t>モウ</t>
    </rPh>
    <rPh sb="3" eb="4">
      <t>コ</t>
    </rPh>
    <rPh sb="5" eb="6">
      <t>シャ</t>
    </rPh>
    <phoneticPr fontId="1"/>
  </si>
  <si>
    <t>氏名/団体名：</t>
    <rPh sb="0" eb="2">
      <t>シメイ</t>
    </rPh>
    <rPh sb="3" eb="5">
      <t>ダンタイ</t>
    </rPh>
    <rPh sb="5" eb="6">
      <t>メイ</t>
    </rPh>
    <phoneticPr fontId="1"/>
  </si>
  <si>
    <t>変更、お取り消しの場合は、FAXでのご連絡をお願いいたします。</t>
    <rPh sb="0" eb="2">
      <t>ヘンコウ</t>
    </rPh>
    <rPh sb="4" eb="5">
      <t>ト</t>
    </rPh>
    <rPh sb="6" eb="7">
      <t>ケ</t>
    </rPh>
    <rPh sb="9" eb="11">
      <t>バアイ</t>
    </rPh>
    <rPh sb="19" eb="21">
      <t>レンラク</t>
    </rPh>
    <rPh sb="23" eb="24">
      <t>ネガ</t>
    </rPh>
    <phoneticPr fontId="1"/>
  </si>
  <si>
    <r>
      <t xml:space="preserve">ガイドご希望
コース・場所
</t>
    </r>
    <r>
      <rPr>
        <sz val="9"/>
        <rFont val="ＭＳ Ｐゴシック"/>
        <family val="3"/>
        <charset val="128"/>
      </rPr>
      <t>ﾎｰﾑﾍﾟｰｼﾞ上の
ﾓﾃﾞﾙｺｰｽ名も可</t>
    </r>
    <rPh sb="4" eb="6">
      <t>キボウ</t>
    </rPh>
    <rPh sb="11" eb="13">
      <t>バショ</t>
    </rPh>
    <rPh sb="23" eb="24">
      <t>ジョウ</t>
    </rPh>
    <rPh sb="33" eb="34">
      <t>メイ</t>
    </rPh>
    <rPh sb="35" eb="36">
      <t>カ</t>
    </rPh>
    <phoneticPr fontId="1"/>
  </si>
  <si>
    <t>ガイド料・諸経費（ガイド昼食代、交通費など）とも当日現金払いに限らせていただきます。</t>
    <rPh sb="3" eb="4">
      <t>リョウ</t>
    </rPh>
    <rPh sb="5" eb="6">
      <t>ショ</t>
    </rPh>
    <rPh sb="6" eb="8">
      <t>ケイヒ</t>
    </rPh>
    <rPh sb="12" eb="14">
      <t>チュウショク</t>
    </rPh>
    <rPh sb="14" eb="15">
      <t>ダイ</t>
    </rPh>
    <rPh sb="16" eb="19">
      <t>コウツウヒ</t>
    </rPh>
    <rPh sb="24" eb="26">
      <t>トウジツ</t>
    </rPh>
    <rPh sb="26" eb="28">
      <t>ゲンキン</t>
    </rPh>
    <rPh sb="28" eb="29">
      <t>ハラ</t>
    </rPh>
    <rPh sb="31" eb="32">
      <t>カギ</t>
    </rPh>
    <phoneticPr fontId="1"/>
  </si>
  <si>
    <r>
      <rPr>
        <sz val="10"/>
        <rFont val="ＭＳ Ｐゴシック"/>
        <family val="3"/>
        <charset val="128"/>
      </rPr>
      <t>担当者</t>
    </r>
    <r>
      <rPr>
        <sz val="8"/>
        <rFont val="ＭＳ Ｐゴシック"/>
        <family val="3"/>
        <charset val="128"/>
      </rPr>
      <t>（団体の場合）</t>
    </r>
    <r>
      <rPr>
        <sz val="10"/>
        <rFont val="ＭＳ Ｐゴシック"/>
        <family val="3"/>
        <charset val="128"/>
      </rPr>
      <t>：</t>
    </r>
    <rPh sb="0" eb="3">
      <t>タントウシャ</t>
    </rPh>
    <rPh sb="4" eb="6">
      <t>ダンタイ</t>
    </rPh>
    <rPh sb="7" eb="9">
      <t>バアイ</t>
    </rPh>
    <phoneticPr fontId="1"/>
  </si>
  <si>
    <t>ガイド料金</t>
    <rPh sb="3" eb="5">
      <t>リョウキン</t>
    </rPh>
    <phoneticPr fontId="1"/>
  </si>
  <si>
    <t>合計</t>
    <rPh sb="0" eb="2">
      <t>ゴウケイ</t>
    </rPh>
    <phoneticPr fontId="1"/>
  </si>
  <si>
    <t>＜</t>
    <phoneticPr fontId="1"/>
  </si>
  <si>
    <t>マイクロバス</t>
    <phoneticPr fontId="1"/>
  </si>
  <si>
    <t>＞（</t>
    <phoneticPr fontId="1"/>
  </si>
  <si>
    <t>）</t>
    <phoneticPr fontId="1"/>
  </si>
  <si>
    <t>/</t>
    <phoneticPr fontId="1"/>
  </si>
  <si>
    <t>F</t>
    <phoneticPr fontId="1"/>
  </si>
  <si>
    <t>D</t>
    <phoneticPr fontId="1"/>
  </si>
  <si>
    <t>B</t>
    <phoneticPr fontId="1"/>
  </si>
  <si>
    <t>(</t>
    <phoneticPr fontId="1"/>
  </si>
  <si>
    <t>ガ イ  ド 申 込 書</t>
    <rPh sb="7" eb="8">
      <t>サル</t>
    </rPh>
    <rPh sb="9" eb="10">
      <t>コミ</t>
    </rPh>
    <rPh sb="11" eb="12">
      <t>ショ</t>
    </rPh>
    <phoneticPr fontId="1"/>
  </si>
  <si>
    <t>(</t>
    <phoneticPr fontId="1"/>
  </si>
  <si>
    <t>)</t>
    <phoneticPr fontId="1"/>
  </si>
  <si>
    <t>折返し受諾可否の連絡をさせて頂きます。お申込日を含め３日以内（土日祝除く）に連絡がない場合はお電話でお問い合わせ下さい。</t>
    <rPh sb="0" eb="1">
      <t>オ</t>
    </rPh>
    <rPh sb="1" eb="2">
      <t>カエ</t>
    </rPh>
    <rPh sb="3" eb="5">
      <t>ジュダク</t>
    </rPh>
    <rPh sb="5" eb="7">
      <t>カヒ</t>
    </rPh>
    <rPh sb="8" eb="10">
      <t>レンラク</t>
    </rPh>
    <rPh sb="14" eb="15">
      <t>イタダキ</t>
    </rPh>
    <rPh sb="20" eb="22">
      <t>モウシコ</t>
    </rPh>
    <rPh sb="22" eb="23">
      <t>ヒ</t>
    </rPh>
    <rPh sb="24" eb="25">
      <t>フク</t>
    </rPh>
    <rPh sb="27" eb="28">
      <t>ニチ</t>
    </rPh>
    <rPh sb="28" eb="30">
      <t>イナイ</t>
    </rPh>
    <rPh sb="31" eb="33">
      <t>ドニチ</t>
    </rPh>
    <rPh sb="33" eb="34">
      <t>シュク</t>
    </rPh>
    <rPh sb="34" eb="35">
      <t>ノゾ</t>
    </rPh>
    <rPh sb="38" eb="40">
      <t>レンラク</t>
    </rPh>
    <rPh sb="43" eb="45">
      <t>バアイ</t>
    </rPh>
    <rPh sb="47" eb="49">
      <t>デンワ</t>
    </rPh>
    <rPh sb="51" eb="52">
      <t>ト</t>
    </rPh>
    <rPh sb="53" eb="54">
      <t>ア</t>
    </rPh>
    <rPh sb="56" eb="57">
      <t>クダ</t>
    </rPh>
    <phoneticPr fontId="1"/>
  </si>
  <si>
    <t>〒</t>
    <phoneticPr fontId="1"/>
  </si>
  <si>
    <t>-</t>
    <phoneticPr fontId="1"/>
  </si>
  <si>
    <t>ご旅行者数：</t>
    <rPh sb="1" eb="3">
      <t>リョコウ</t>
    </rPh>
    <rPh sb="3" eb="4">
      <t>シャ</t>
    </rPh>
    <rPh sb="4" eb="5">
      <t>スウ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</si>
  <si>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</si>
  <si>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</si>
  <si>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）</t>
    <phoneticPr fontId="1"/>
  </si>
  <si>
    <t>分</t>
    <rPh sb="0" eb="1">
      <t>フン</t>
    </rPh>
    <phoneticPr fontId="1"/>
  </si>
  <si>
    <t>～</t>
    <phoneticPr fontId="1"/>
  </si>
  <si>
    <t>時</t>
    <rPh sb="0" eb="1">
      <t>ジ</t>
    </rPh>
    <phoneticPr fontId="1"/>
  </si>
  <si>
    <t>(</t>
    <phoneticPr fontId="1"/>
  </si>
  <si>
    <t>時間</t>
    <rPh sb="0" eb="1">
      <t>ジ</t>
    </rPh>
    <rPh sb="1" eb="2">
      <t>カン</t>
    </rPh>
    <phoneticPr fontId="1"/>
  </si>
  <si>
    <t>)</t>
    <phoneticPr fontId="1"/>
  </si>
  <si>
    <t xml:space="preserve"> ガ イ  ド 受 諾 書</t>
    <rPh sb="8" eb="9">
      <t>ウケ</t>
    </rPh>
    <rPh sb="10" eb="11">
      <t>ダク</t>
    </rPh>
    <rPh sb="12" eb="13">
      <t>ショ</t>
    </rPh>
    <phoneticPr fontId="1"/>
  </si>
  <si>
    <t>この度は、当協会にご用命をいただき、まことにありがとうございます。
下記のとおり、受諾申し上げます。</t>
    <rPh sb="2" eb="3">
      <t>タビ</t>
    </rPh>
    <rPh sb="5" eb="6">
      <t>トウ</t>
    </rPh>
    <rPh sb="6" eb="8">
      <t>キョウカイ</t>
    </rPh>
    <rPh sb="10" eb="12">
      <t>ヨウメイ</t>
    </rPh>
    <rPh sb="34" eb="36">
      <t>カキ</t>
    </rPh>
    <rPh sb="41" eb="43">
      <t>ジュダク</t>
    </rPh>
    <rPh sb="43" eb="44">
      <t>モウ</t>
    </rPh>
    <rPh sb="45" eb="46">
      <t>ア</t>
    </rPh>
    <phoneticPr fontId="1"/>
  </si>
  <si>
    <t>・</t>
    <phoneticPr fontId="1"/>
  </si>
  <si>
    <t>時間</t>
    <rPh sb="0" eb="2">
      <t>ジカン</t>
    </rPh>
    <phoneticPr fontId="1"/>
  </si>
  <si>
    <t>×ガイド</t>
    <phoneticPr fontId="1"/>
  </si>
  <si>
    <t>＝</t>
    <phoneticPr fontId="1"/>
  </si>
  <si>
    <t>これ以外に、ガイド中にガイドの交通費、拝観料などが発生した場合は、お客様にご負担いただきます。</t>
    <phoneticPr fontId="1"/>
  </si>
  <si>
    <t>キャンセル料については、ホームページをご覧ください。</t>
    <rPh sb="5" eb="6">
      <t>リョウ</t>
    </rPh>
    <rPh sb="20" eb="21">
      <t>ラン</t>
    </rPh>
    <phoneticPr fontId="1"/>
  </si>
  <si>
    <t>当日担当者</t>
    <rPh sb="0" eb="2">
      <t>トウジツ</t>
    </rPh>
    <rPh sb="2" eb="5">
      <t>タントウシャ</t>
    </rPh>
    <phoneticPr fontId="1"/>
  </si>
  <si>
    <t>一般のご旅行用(個人のお客様用)</t>
    <rPh sb="0" eb="2">
      <t>イッパン</t>
    </rPh>
    <rPh sb="4" eb="6">
      <t>リョコウ</t>
    </rPh>
    <rPh sb="6" eb="7">
      <t>ヨウ</t>
    </rPh>
    <rPh sb="8" eb="10">
      <t>コジン</t>
    </rPh>
    <rPh sb="12" eb="14">
      <t>キャクサマ</t>
    </rPh>
    <rPh sb="14" eb="15">
      <t>ヨウ</t>
    </rPh>
    <phoneticPr fontId="1"/>
  </si>
  <si>
    <t>バス/</t>
    <phoneticPr fontId="1"/>
  </si>
  <si>
    <t>地下鉄 /</t>
    <rPh sb="0" eb="3">
      <t>チカテツ</t>
    </rPh>
    <phoneticPr fontId="1"/>
  </si>
  <si>
    <t>ＪＲ /</t>
    <phoneticPr fontId="1"/>
  </si>
  <si>
    <t>大型/</t>
    <rPh sb="0" eb="2">
      <t>オオガタ</t>
    </rPh>
    <phoneticPr fontId="1"/>
  </si>
  <si>
    <t>中型/</t>
    <rPh sb="0" eb="2">
      <t>チュウガタ</t>
    </rPh>
    <phoneticPr fontId="1"/>
  </si>
  <si>
    <r>
      <t xml:space="preserve">精算方法
</t>
    </r>
    <r>
      <rPr>
        <sz val="9"/>
        <rFont val="ＭＳ Ｐゴシック"/>
        <family val="3"/>
        <charset val="128"/>
      </rPr>
      <t>(該当に○記入)</t>
    </r>
    <rPh sb="0" eb="2">
      <t>セイサン</t>
    </rPh>
    <rPh sb="2" eb="4">
      <t>ホウホウ</t>
    </rPh>
    <rPh sb="6" eb="8">
      <t>ガイトウ</t>
    </rPh>
    <rPh sb="10" eb="12">
      <t>キニュウ</t>
    </rPh>
    <phoneticPr fontId="1"/>
  </si>
  <si>
    <t>ｶﾞｲﾄﾞ中移動手段
(該当に○記入)</t>
    <rPh sb="5" eb="6">
      <t>チュウ</t>
    </rPh>
    <rPh sb="6" eb="8">
      <t>イドウ</t>
    </rPh>
    <rPh sb="8" eb="10">
      <t>シュダン</t>
    </rPh>
    <rPh sb="12" eb="14">
      <t>ガイトウ</t>
    </rPh>
    <rPh sb="16" eb="18">
      <t>キニュウ</t>
    </rPh>
    <phoneticPr fontId="1"/>
  </si>
  <si>
    <t>京都SKY観光ガイド協会　FAX：075-211-9030、eメール：toiawase@skyguide.jp （TEL：075-221-1516)</t>
    <phoneticPr fontId="1"/>
  </si>
  <si>
    <t>eメール：</t>
    <phoneticPr fontId="1"/>
  </si>
  <si>
    <t>観光バスなど</t>
    <phoneticPr fontId="1"/>
  </si>
  <si>
    <t xml:space="preserve">徒歩のみ　 </t>
    <rPh sb="0" eb="2">
      <t>トホ</t>
    </rPh>
    <phoneticPr fontId="1"/>
  </si>
  <si>
    <t>私鉄）</t>
    <rPh sb="0" eb="2">
      <t>シテツ</t>
    </rPh>
    <phoneticPr fontId="1"/>
  </si>
  <si>
    <r>
      <t xml:space="preserve">料金
</t>
    </r>
    <r>
      <rPr>
        <sz val="9"/>
        <rFont val="ＭＳ Ｐゴシック"/>
        <family val="3"/>
        <charset val="128"/>
      </rPr>
      <t>（税込）</t>
    </r>
    <r>
      <rPr>
        <sz val="10.5"/>
        <rFont val="ＭＳ Ｐゴシック"/>
        <family val="3"/>
        <charset val="128"/>
      </rPr>
      <t xml:space="preserve">
</t>
    </r>
    <rPh sb="0" eb="2">
      <t>リョウキン</t>
    </rPh>
    <rPh sb="4" eb="6">
      <t>ゼイコミ</t>
    </rPh>
    <phoneticPr fontId="1"/>
  </si>
  <si>
    <t>当日までの流れをホームページに掲載していますのでご覧下さい。担当ｶﾞｲﾄﾞは決定後、連絡させていただきます。</t>
    <phoneticPr fontId="1"/>
  </si>
  <si>
    <t>遠隔地交通費</t>
    <rPh sb="0" eb="3">
      <t>エンカクチ</t>
    </rPh>
    <rPh sb="3" eb="6">
      <t>コウツウヒ</t>
    </rPh>
    <phoneticPr fontId="1"/>
  </si>
  <si>
    <t>必要事項をご記入のうえ、FAXまたはｅメール添付にてお申し込みください。</t>
    <rPh sb="0" eb="2">
      <t>ヒツヨウ</t>
    </rPh>
    <rPh sb="2" eb="4">
      <t>ジコウ</t>
    </rPh>
    <rPh sb="6" eb="8">
      <t>キニュウ</t>
    </rPh>
    <rPh sb="22" eb="24">
      <t>テンプ</t>
    </rPh>
    <rPh sb="27" eb="28">
      <t>モウ</t>
    </rPh>
    <rPh sb="29" eb="30">
      <t>コ</t>
    </rPh>
    <phoneticPr fontId="1"/>
  </si>
  <si>
    <t>経費</t>
    <rPh sb="0" eb="2">
      <t>ケイヒ</t>
    </rPh>
    <phoneticPr fontId="1"/>
  </si>
  <si>
    <t>ガイド中交通費</t>
    <rPh sb="3" eb="4">
      <t>チュウ</t>
    </rPh>
    <rPh sb="4" eb="7">
      <t>コウツウヒ</t>
    </rPh>
    <phoneticPr fontId="1"/>
  </si>
  <si>
    <t>携帯：</t>
    <rPh sb="0" eb="2">
      <t>ケイタイ</t>
    </rPh>
    <phoneticPr fontId="1"/>
  </si>
  <si>
    <t>eﾒｰﾙ：</t>
    <phoneticPr fontId="1"/>
  </si>
  <si>
    <t>住所概略
TEL</t>
    <rPh sb="0" eb="2">
      <t>ジュウショ</t>
    </rPh>
    <rPh sb="2" eb="4">
      <t>ガイリャク</t>
    </rPh>
    <phoneticPr fontId="1"/>
  </si>
  <si>
    <t>前日夜宿泊場所</t>
    <rPh sb="0" eb="1">
      <t>マエ</t>
    </rPh>
    <rPh sb="1" eb="2">
      <t>ジツ</t>
    </rPh>
    <rPh sb="2" eb="3">
      <t>ヤ</t>
    </rPh>
    <rPh sb="3" eb="5">
      <t>シュクハク</t>
    </rPh>
    <rPh sb="5" eb="7">
      <t>バショ</t>
    </rPh>
    <phoneticPr fontId="1"/>
  </si>
  <si>
    <t>当日夜宿泊場所</t>
    <rPh sb="0" eb="2">
      <t>トウジツ</t>
    </rPh>
    <rPh sb="2" eb="3">
      <t>ヨル</t>
    </rPh>
    <rPh sb="3" eb="5">
      <t>シュクハク</t>
    </rPh>
    <rPh sb="5" eb="7">
      <t>バショ</t>
    </rPh>
    <phoneticPr fontId="1"/>
  </si>
  <si>
    <t>　</t>
  </si>
  <si>
    <t>お申込者にてガイドレシーバー準備</t>
    <rPh sb="1" eb="4">
      <t>モウシコミシャ</t>
    </rPh>
    <rPh sb="14" eb="16">
      <t>ジュンビ</t>
    </rPh>
    <phoneticPr fontId="1"/>
  </si>
  <si>
    <t>ｶﾞｲﾄﾞ1人当たり、ご旅行者最大10人。ｶﾞｲﾄﾞﾚｼｰﾊﾞｰをご準備の場合、ｶﾞｲﾄﾞ1人当たり最大20人（山間ｶﾞｲﾄﾞは最大10人）</t>
    <rPh sb="6" eb="7">
      <t>ニン</t>
    </rPh>
    <rPh sb="7" eb="8">
      <t>ア</t>
    </rPh>
    <rPh sb="12" eb="15">
      <t>リョコウシャ</t>
    </rPh>
    <rPh sb="15" eb="17">
      <t>サイダイ</t>
    </rPh>
    <rPh sb="19" eb="20">
      <t>ニン</t>
    </rPh>
    <rPh sb="34" eb="35">
      <t>、</t>
    </rPh>
    <rPh sb="35" eb="38">
      <t>ガイド</t>
    </rPh>
    <rPh sb="38" eb="40">
      <t>ヒトリ</t>
    </rPh>
    <rPh sb="46" eb="47">
      <t>ニン</t>
    </rPh>
    <rPh sb="47" eb="48">
      <t>ア</t>
    </rPh>
    <rPh sb="50" eb="52">
      <t>サイダイ</t>
    </rPh>
    <rPh sb="54" eb="55">
      <t>ニン</t>
    </rPh>
    <rPh sb="56" eb="58">
      <t>サンカン</t>
    </rPh>
    <rPh sb="64" eb="66">
      <t>サイダイ</t>
    </rPh>
    <rPh sb="68" eb="69">
      <t>ニン</t>
    </rPh>
    <phoneticPr fontId="1"/>
  </si>
  <si>
    <t>1,200円</t>
    <rPh sb="5" eb="6">
      <t>エン</t>
    </rPh>
    <phoneticPr fontId="1"/>
  </si>
  <si>
    <t>1,200円支払い</t>
    <rPh sb="5" eb="6">
      <t>エン</t>
    </rPh>
    <rPh sb="6" eb="8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</si>
</sst>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#,###"/>
    <numFmt numFmtId="178" formatCode="000"/>
    <numFmt numFmtId="179" formatCode="0000"/>
    <numFmt numFmtId="180" formatCode="aaa"/>
    <numFmt numFmtId="181" formatCode="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gray0625">
        <fgColor theme="0"/>
        <bgColor rgb="FFFFFF99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8" xfId="0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19" xfId="0" applyBorder="1" applyAlignment="1">
      <alignment horizontal="right"/>
    </xf>
    <xf numFmtId="0" fontId="2" fillId="0" borderId="0" xfId="0" applyFont="1"/>
    <xf numFmtId="0" fontId="0" fillId="0" borderId="19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 shrinkToFi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7" xfId="0" applyBorder="1"/>
    <xf numFmtId="0" fontId="7" fillId="0" borderId="35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8" fillId="0" borderId="71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5" xfId="0" applyBorder="1" applyAlignment="1">
      <alignment vertical="center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177" fontId="7" fillId="0" borderId="45" xfId="0" applyNumberFormat="1" applyFont="1" applyBorder="1" applyAlignment="1" applyProtection="1">
      <alignment horizontal="right" vertical="center" shrinkToFit="1"/>
      <protection locked="0"/>
    </xf>
    <xf numFmtId="177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7" fillId="0" borderId="0" xfId="0" applyFont="1" applyAlignment="1">
      <alignment horizontal="center" vertical="center" textRotation="255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56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11" xfId="0" applyFont="1" applyBorder="1" applyAlignment="1" applyProtection="1">
      <alignment horizontal="left" shrinkToFit="1"/>
      <protection locked="0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left" vertical="center"/>
    </xf>
    <xf numFmtId="11" fontId="0" fillId="2" borderId="22" xfId="0" applyNumberFormat="1" applyFill="1" applyBorder="1" applyAlignment="1" applyProtection="1">
      <alignment horizontal="center" vertical="center" shrinkToFit="1"/>
      <protection locked="0"/>
    </xf>
    <xf numFmtId="11" fontId="0" fillId="2" borderId="76" xfId="0" applyNumberForma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left" vertical="center"/>
    </xf>
    <xf numFmtId="0" fontId="0" fillId="2" borderId="51" xfId="0" applyFill="1" applyBorder="1" applyAlignment="1" applyProtection="1">
      <alignment horizontal="center" vertical="center" shrinkToFit="1"/>
      <protection locked="0"/>
    </xf>
    <xf numFmtId="0" fontId="0" fillId="2" borderId="75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left" vertical="center"/>
    </xf>
    <xf numFmtId="0" fontId="2" fillId="3" borderId="25" xfId="0" applyFont="1" applyFill="1" applyBorder="1" applyAlignment="1" applyProtection="1">
      <alignment horizontal="center" vertical="center" shrinkToFit="1"/>
      <protection locked="0"/>
    </xf>
    <xf numFmtId="0" fontId="0" fillId="2" borderId="80" xfId="0" applyFill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2" fillId="0" borderId="69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66" xfId="0" applyFill="1" applyBorder="1" applyAlignment="1" applyProtection="1">
      <alignment horizontal="center" vertical="center" shrinkToFit="1"/>
      <protection locked="0"/>
    </xf>
    <xf numFmtId="11" fontId="0" fillId="2" borderId="0" xfId="0" applyNumberFormat="1" applyFill="1" applyAlignment="1" applyProtection="1">
      <alignment horizontal="left" vertical="center" shrinkToFit="1"/>
      <protection locked="0"/>
    </xf>
    <xf numFmtId="11" fontId="0" fillId="2" borderId="27" xfId="0" applyNumberFormat="1" applyFill="1" applyBorder="1" applyAlignment="1" applyProtection="1">
      <alignment horizontal="left" vertical="center" shrinkToFit="1"/>
      <protection locked="0"/>
    </xf>
    <xf numFmtId="11" fontId="3" fillId="0" borderId="67" xfId="0" applyNumberFormat="1" applyFont="1" applyBorder="1" applyAlignment="1" applyProtection="1">
      <alignment horizontal="left" vertical="center" shrinkToFit="1"/>
      <protection locked="0"/>
    </xf>
    <xf numFmtId="11" fontId="3" fillId="0" borderId="25" xfId="0" applyNumberFormat="1" applyFont="1" applyBorder="1" applyAlignment="1" applyProtection="1">
      <alignment horizontal="left" vertical="center" shrinkToFit="1"/>
      <protection locked="0"/>
    </xf>
    <xf numFmtId="11" fontId="3" fillId="0" borderId="38" xfId="0" applyNumberFormat="1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0" fillId="2" borderId="77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2" fillId="0" borderId="7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78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53" xfId="0" applyBorder="1"/>
    <xf numFmtId="0" fontId="0" fillId="0" borderId="10" xfId="0" applyBorder="1"/>
    <xf numFmtId="0" fontId="0" fillId="0" borderId="54" xfId="0" applyBorder="1"/>
    <xf numFmtId="0" fontId="0" fillId="0" borderId="4" xfId="0" applyBorder="1" applyAlignment="1" applyProtection="1">
      <alignment horizontal="right" vertical="center" shrinkToFit="1"/>
      <protection locked="0"/>
    </xf>
    <xf numFmtId="177" fontId="7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76" xfId="0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Border="1" applyAlignment="1" applyProtection="1">
      <alignment horizontal="center" vertical="center" shrinkToFit="1"/>
      <protection locked="0"/>
    </xf>
    <xf numFmtId="0" fontId="7" fillId="0" borderId="73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177" fontId="7" fillId="0" borderId="45" xfId="0" applyNumberFormat="1" applyFont="1" applyBorder="1" applyAlignment="1" applyProtection="1">
      <alignment horizontal="right" vertical="center" shrinkToFit="1"/>
      <protection locked="0"/>
    </xf>
    <xf numFmtId="177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2" fillId="0" borderId="23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58" xfId="0" applyFont="1" applyBorder="1" applyAlignment="1" applyProtection="1">
      <alignment horizontal="left" vertical="center" shrinkToFit="1"/>
      <protection locked="0"/>
    </xf>
    <xf numFmtId="0" fontId="11" fillId="0" borderId="4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177" fontId="7" fillId="0" borderId="59" xfId="0" applyNumberFormat="1" applyFont="1" applyBorder="1" applyAlignment="1" applyProtection="1">
      <alignment horizontal="right" vertical="center" shrinkToFit="1"/>
      <protection locked="0"/>
    </xf>
    <xf numFmtId="177" fontId="7" fillId="0" borderId="26" xfId="0" applyNumberFormat="1" applyFont="1" applyBorder="1" applyAlignment="1" applyProtection="1">
      <alignment horizontal="right" vertical="center" shrinkToFit="1"/>
      <protection locked="0"/>
    </xf>
    <xf numFmtId="177" fontId="7" fillId="0" borderId="17" xfId="0" applyNumberFormat="1" applyFont="1" applyBorder="1" applyAlignment="1" applyProtection="1">
      <alignment horizontal="right" vertical="center" shrinkToFit="1"/>
      <protection locked="0"/>
    </xf>
    <xf numFmtId="0" fontId="7" fillId="0" borderId="6" xfId="0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left" shrinkToFit="1"/>
      <protection locked="0"/>
    </xf>
    <xf numFmtId="0" fontId="2" fillId="0" borderId="62" xfId="0" applyFont="1" applyBorder="1" applyAlignment="1" applyProtection="1">
      <alignment horizontal="left" shrinkToFit="1"/>
      <protection locked="0"/>
    </xf>
    <xf numFmtId="176" fontId="7" fillId="0" borderId="17" xfId="0" applyNumberFormat="1" applyFont="1" applyBorder="1" applyAlignment="1">
      <alignment horizontal="left" vertical="center" shrinkToFit="1"/>
    </xf>
    <xf numFmtId="176" fontId="7" fillId="0" borderId="18" xfId="0" applyNumberFormat="1" applyFont="1" applyBorder="1" applyAlignment="1">
      <alignment horizontal="left" vertical="center" shrinkToFit="1"/>
    </xf>
    <xf numFmtId="0" fontId="7" fillId="0" borderId="39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3" borderId="20" xfId="0" applyFont="1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0" borderId="4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179" fontId="9" fillId="0" borderId="6" xfId="0" applyNumberFormat="1" applyFont="1" applyBorder="1" applyAlignment="1" applyProtection="1">
      <alignment horizontal="center" vertical="center" shrinkToFit="1"/>
      <protection locked="0"/>
    </xf>
    <xf numFmtId="179" fontId="9" fillId="0" borderId="16" xfId="0" applyNumberFormat="1" applyFont="1" applyBorder="1" applyAlignment="1" applyProtection="1">
      <alignment horizontal="center" vertical="center" shrinkToFit="1"/>
      <protection locked="0"/>
    </xf>
    <xf numFmtId="179" fontId="9" fillId="0" borderId="10" xfId="0" applyNumberFormat="1" applyFont="1" applyBorder="1" applyAlignment="1" applyProtection="1">
      <alignment horizontal="center" vertical="center" shrinkToFit="1"/>
      <protection locked="0"/>
    </xf>
    <xf numFmtId="179" fontId="9" fillId="0" borderId="30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45" xfId="0" applyFont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 applyProtection="1">
      <alignment horizontal="right" vertical="center" shrinkToFit="1"/>
      <protection locked="0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18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181" fontId="0" fillId="0" borderId="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righ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45" xfId="0" applyBorder="1" applyAlignment="1">
      <alignment horizontal="center" vertical="center"/>
    </xf>
    <xf numFmtId="0" fontId="0" fillId="2" borderId="4" xfId="0" applyFill="1" applyBorder="1" applyAlignment="1" applyProtection="1">
      <alignment horizontal="right" vertical="center" shrinkToFit="1"/>
      <protection locked="0"/>
    </xf>
    <xf numFmtId="0" fontId="2" fillId="0" borderId="27" xfId="0" applyFont="1" applyBorder="1" applyAlignment="1" applyProtection="1">
      <alignment horizontal="left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17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64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7" fillId="2" borderId="65" xfId="0" applyFont="1" applyFill="1" applyBorder="1" applyAlignment="1" applyProtection="1">
      <alignment horizontal="left" vertical="center" shrinkToFit="1"/>
      <protection locked="0"/>
    </xf>
    <xf numFmtId="0" fontId="7" fillId="2" borderId="35" xfId="0" applyFont="1" applyFill="1" applyBorder="1" applyAlignment="1" applyProtection="1">
      <alignment horizontal="left" vertical="center" shrinkToFit="1"/>
      <protection locked="0"/>
    </xf>
    <xf numFmtId="0" fontId="7" fillId="2" borderId="36" xfId="0" applyFont="1" applyFill="1" applyBorder="1" applyAlignment="1" applyProtection="1">
      <alignment horizontal="left" vertical="center" shrinkToFit="1"/>
      <protection locked="0"/>
    </xf>
    <xf numFmtId="0" fontId="0" fillId="0" borderId="37" xfId="0" applyBorder="1" applyAlignment="1">
      <alignment horizontal="center" vertical="center"/>
    </xf>
    <xf numFmtId="0" fontId="0" fillId="2" borderId="25" xfId="0" applyFill="1" applyBorder="1" applyAlignment="1" applyProtection="1">
      <alignment horizontal="right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80" fontId="0" fillId="0" borderId="4" xfId="0" applyNumberForma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2" fillId="2" borderId="4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/>
    </xf>
    <xf numFmtId="0" fontId="0" fillId="0" borderId="4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46" xfId="0" applyFill="1" applyBorder="1" applyAlignment="1" applyProtection="1">
      <alignment horizontal="left" vertical="center" shrinkToFit="1"/>
      <protection locked="0"/>
    </xf>
    <xf numFmtId="177" fontId="7" fillId="0" borderId="13" xfId="0" applyNumberFormat="1" applyFont="1" applyBorder="1" applyAlignment="1" applyProtection="1">
      <alignment horizontal="right" vertical="center" shrinkToFit="1"/>
      <protection locked="0"/>
    </xf>
    <xf numFmtId="0" fontId="0" fillId="0" borderId="32" xfId="0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0" fontId="7" fillId="2" borderId="33" xfId="0" applyFont="1" applyFill="1" applyBorder="1" applyAlignment="1" applyProtection="1">
      <alignment horizontal="left" vertical="center" shrinkToFit="1"/>
      <protection locked="0"/>
    </xf>
    <xf numFmtId="0" fontId="7" fillId="2" borderId="63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19</xdr:row>
      <xdr:rowOff>223832</xdr:rowOff>
    </xdr:from>
    <xdr:to>
      <xdr:col>2</xdr:col>
      <xdr:colOff>83625</xdr:colOff>
      <xdr:row>21</xdr:row>
      <xdr:rowOff>47769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5" y="3890957"/>
          <a:ext cx="36000" cy="328762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19049</xdr:colOff>
      <xdr:row>19</xdr:row>
      <xdr:rowOff>219075</xdr:rowOff>
    </xdr:from>
    <xdr:to>
      <xdr:col>9</xdr:col>
      <xdr:colOff>55049</xdr:colOff>
      <xdr:row>21</xdr:row>
      <xdr:rowOff>43012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49" y="3886200"/>
          <a:ext cx="36000" cy="328762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H58"/>
  <sheetViews>
    <sheetView showGridLines="0" showRowColHeaders="0" tabSelected="1" zoomScaleNormal="100" workbookViewId="0">
      <selection activeCell="A2" sqref="A2"/>
    </sheetView>
  </sheetViews>
  <sheetFormatPr defaultColWidth="0" defaultRowHeight="13.2" zeroHeight="1" x14ac:dyDescent="0.2"/>
  <cols>
    <col min="1" max="41" width="1.6640625" customWidth="1"/>
    <col min="42" max="42" width="1.77734375" customWidth="1"/>
    <col min="43" max="45" width="1.6640625" customWidth="1"/>
    <col min="46" max="46" width="1.44140625" customWidth="1"/>
    <col min="47" max="60" width="1.6640625" customWidth="1"/>
  </cols>
  <sheetData>
    <row r="1" spans="1:60" s="2" customForma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</row>
    <row r="2" spans="1:60" s="2" customFormat="1" x14ac:dyDescent="0.2"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1"/>
      <c r="AO2" s="14" t="s">
        <v>54</v>
      </c>
      <c r="AP2" s="14"/>
      <c r="AQ2" s="14" t="s">
        <v>55</v>
      </c>
      <c r="AR2" s="14" t="s">
        <v>56</v>
      </c>
      <c r="AS2" s="14" t="s">
        <v>57</v>
      </c>
      <c r="AT2" s="15" t="s">
        <v>60</v>
      </c>
      <c r="AV2" s="14"/>
      <c r="AW2" s="16" t="s">
        <v>61</v>
      </c>
      <c r="AX2" s="14"/>
      <c r="AY2" s="14" t="s">
        <v>54</v>
      </c>
      <c r="AZ2" s="14"/>
      <c r="BA2" s="14" t="s">
        <v>55</v>
      </c>
      <c r="BB2" s="14" t="s">
        <v>56</v>
      </c>
      <c r="BC2" s="14" t="s">
        <v>57</v>
      </c>
      <c r="BD2" s="15" t="s">
        <v>60</v>
      </c>
      <c r="BF2" s="14"/>
      <c r="BG2" s="17" t="s">
        <v>61</v>
      </c>
      <c r="BH2" s="18"/>
    </row>
    <row r="3" spans="1:60" s="2" customFormat="1" x14ac:dyDescent="0.2"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19"/>
      <c r="AO3" s="14" t="s">
        <v>54</v>
      </c>
      <c r="AP3" s="14"/>
      <c r="AQ3" s="14" t="s">
        <v>55</v>
      </c>
      <c r="AR3" s="14" t="s">
        <v>56</v>
      </c>
      <c r="AS3" s="14" t="s">
        <v>57</v>
      </c>
      <c r="AT3" s="15" t="s">
        <v>60</v>
      </c>
      <c r="AV3" s="14"/>
      <c r="AW3" s="16" t="s">
        <v>61</v>
      </c>
      <c r="AX3" s="14"/>
      <c r="AY3" s="14" t="s">
        <v>54</v>
      </c>
      <c r="AZ3" s="14"/>
      <c r="BA3" s="14" t="s">
        <v>55</v>
      </c>
      <c r="BB3" s="14" t="s">
        <v>56</v>
      </c>
      <c r="BC3" s="14" t="s">
        <v>57</v>
      </c>
      <c r="BD3" s="15" t="s">
        <v>60</v>
      </c>
      <c r="BF3" s="14"/>
      <c r="BG3" s="17" t="s">
        <v>61</v>
      </c>
      <c r="BH3" s="18"/>
    </row>
    <row r="4" spans="1:60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249"/>
      <c r="W4" s="240" t="s">
        <v>59</v>
      </c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2"/>
      <c r="AN4" s="20"/>
      <c r="AO4" s="244" t="s">
        <v>37</v>
      </c>
      <c r="AP4" s="58"/>
      <c r="AQ4" s="58"/>
      <c r="AR4" s="58"/>
      <c r="AS4" s="58"/>
      <c r="AT4" s="58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1"/>
      <c r="BH4" s="3"/>
    </row>
    <row r="5" spans="1:60" ht="14.25" customHeight="1" x14ac:dyDescent="0.2"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1"/>
      <c r="W5" s="237" t="s">
        <v>84</v>
      </c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9"/>
      <c r="AN5" s="20"/>
      <c r="AO5" s="245"/>
      <c r="AP5" s="61"/>
      <c r="AQ5" s="61"/>
      <c r="AR5" s="61"/>
      <c r="AS5" s="61"/>
      <c r="AT5" s="61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3"/>
      <c r="BH5" s="3"/>
    </row>
    <row r="6" spans="1:60" ht="19.5" customHeight="1" x14ac:dyDescent="0.2">
      <c r="C6" s="246" t="s">
        <v>100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7" t="s">
        <v>33</v>
      </c>
      <c r="AP6" s="53"/>
      <c r="AQ6" s="53"/>
      <c r="AR6" s="53"/>
      <c r="AS6" s="53"/>
      <c r="AT6" s="248"/>
      <c r="AU6" s="248"/>
      <c r="AV6" s="248"/>
      <c r="AW6" s="248"/>
      <c r="AX6" s="53" t="s">
        <v>6</v>
      </c>
      <c r="AY6" s="53"/>
      <c r="AZ6" s="248"/>
      <c r="BA6" s="248"/>
      <c r="BB6" s="53" t="s">
        <v>7</v>
      </c>
      <c r="BC6" s="53"/>
      <c r="BD6" s="229"/>
      <c r="BE6" s="229"/>
      <c r="BF6" s="53" t="s">
        <v>34</v>
      </c>
      <c r="BG6" s="54"/>
      <c r="BH6" s="4"/>
    </row>
    <row r="7" spans="1:60" ht="6" customHeight="1" x14ac:dyDescent="0.2"/>
    <row r="8" spans="1:60" x14ac:dyDescent="0.2">
      <c r="C8" s="275" t="s">
        <v>92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</row>
    <row r="9" spans="1:60" ht="4.5" customHeight="1" x14ac:dyDescent="0.2"/>
    <row r="10" spans="1:60" s="13" customFormat="1" x14ac:dyDescent="0.2">
      <c r="A10"/>
      <c r="B10"/>
      <c r="C10" s="243" t="s">
        <v>62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</row>
    <row r="11" spans="1:60" ht="4.5" customHeight="1" thickBot="1" x14ac:dyDescent="0.25"/>
    <row r="12" spans="1:60" s="5" customFormat="1" ht="21" customHeight="1" x14ac:dyDescent="0.2">
      <c r="C12" s="276" t="s">
        <v>42</v>
      </c>
      <c r="D12" s="277"/>
      <c r="E12" s="277"/>
      <c r="F12" s="277"/>
      <c r="G12" s="277"/>
      <c r="H12" s="277"/>
      <c r="I12" s="277"/>
      <c r="J12" s="278"/>
      <c r="K12" s="64" t="s">
        <v>43</v>
      </c>
      <c r="L12" s="65"/>
      <c r="M12" s="65"/>
      <c r="N12" s="65"/>
      <c r="O12" s="65"/>
      <c r="P12" s="65"/>
      <c r="Q12" s="65"/>
      <c r="R12" s="65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2"/>
      <c r="AM12" s="289" t="s">
        <v>47</v>
      </c>
      <c r="AN12" s="65"/>
      <c r="AO12" s="65"/>
      <c r="AP12" s="65"/>
      <c r="AQ12" s="65"/>
      <c r="AR12" s="65"/>
      <c r="AS12" s="65"/>
      <c r="AT12" s="65"/>
      <c r="AU12" s="65"/>
      <c r="AV12" s="65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1"/>
    </row>
    <row r="13" spans="1:60" s="5" customFormat="1" ht="21" customHeight="1" thickBot="1" x14ac:dyDescent="0.25">
      <c r="C13" s="279"/>
      <c r="D13" s="280"/>
      <c r="E13" s="280"/>
      <c r="F13" s="280"/>
      <c r="G13" s="280"/>
      <c r="H13" s="280"/>
      <c r="I13" s="280"/>
      <c r="J13" s="281"/>
      <c r="K13" s="66" t="s">
        <v>41</v>
      </c>
      <c r="L13" s="67"/>
      <c r="M13" s="67"/>
      <c r="N13" s="67"/>
      <c r="O13" s="269" t="s">
        <v>63</v>
      </c>
      <c r="P13" s="269"/>
      <c r="Q13" s="254"/>
      <c r="R13" s="254"/>
      <c r="S13" s="254"/>
      <c r="T13" s="21" t="s">
        <v>64</v>
      </c>
      <c r="U13" s="252"/>
      <c r="V13" s="252"/>
      <c r="W13" s="252"/>
      <c r="X13" s="253"/>
      <c r="Y13" s="259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1"/>
    </row>
    <row r="14" spans="1:60" s="5" customFormat="1" ht="21" customHeight="1" thickBot="1" x14ac:dyDescent="0.25">
      <c r="C14" s="279"/>
      <c r="D14" s="280"/>
      <c r="E14" s="280"/>
      <c r="F14" s="280"/>
      <c r="G14" s="280"/>
      <c r="H14" s="280"/>
      <c r="I14" s="280"/>
      <c r="J14" s="281"/>
      <c r="K14" s="66" t="s">
        <v>30</v>
      </c>
      <c r="L14" s="67"/>
      <c r="M14" s="67"/>
      <c r="N14" s="67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3"/>
      <c r="AA14" s="91" t="s">
        <v>31</v>
      </c>
      <c r="AB14" s="92"/>
      <c r="AC14" s="92"/>
      <c r="AD14" s="93"/>
      <c r="AE14" s="105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7"/>
      <c r="AQ14" s="108" t="s">
        <v>17</v>
      </c>
      <c r="AR14" s="109"/>
      <c r="AS14" s="109"/>
      <c r="AT14" s="109"/>
      <c r="AU14" s="109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5"/>
    </row>
    <row r="15" spans="1:60" s="5" customFormat="1" ht="25.2" customHeight="1" x14ac:dyDescent="0.2">
      <c r="C15" s="282"/>
      <c r="D15" s="283"/>
      <c r="E15" s="283"/>
      <c r="F15" s="283"/>
      <c r="G15" s="283"/>
      <c r="H15" s="283"/>
      <c r="I15" s="283"/>
      <c r="J15" s="284"/>
      <c r="K15" s="245" t="s">
        <v>93</v>
      </c>
      <c r="L15" s="61"/>
      <c r="M15" s="61"/>
      <c r="N15" s="61"/>
      <c r="O15" s="61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9"/>
      <c r="AQ15" s="96" t="s">
        <v>108</v>
      </c>
      <c r="AR15" s="97"/>
      <c r="AS15" s="100" t="s">
        <v>109</v>
      </c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2"/>
    </row>
    <row r="16" spans="1:60" s="5" customFormat="1" ht="21" customHeight="1" x14ac:dyDescent="0.2">
      <c r="C16" s="214" t="s">
        <v>9</v>
      </c>
      <c r="D16" s="215"/>
      <c r="E16" s="215"/>
      <c r="F16" s="215"/>
      <c r="G16" s="215"/>
      <c r="H16" s="215"/>
      <c r="I16" s="215"/>
      <c r="J16" s="216"/>
      <c r="K16" s="262" t="s">
        <v>65</v>
      </c>
      <c r="L16" s="255"/>
      <c r="M16" s="255"/>
      <c r="N16" s="255"/>
      <c r="O16" s="255"/>
      <c r="P16" s="255"/>
      <c r="Q16" s="255"/>
      <c r="R16" s="255"/>
      <c r="S16" s="263"/>
      <c r="T16" s="263"/>
      <c r="U16" s="263"/>
      <c r="V16" s="255" t="s">
        <v>10</v>
      </c>
      <c r="W16" s="256"/>
      <c r="X16" s="257" t="s">
        <v>25</v>
      </c>
      <c r="Y16" s="255"/>
      <c r="Z16" s="255"/>
      <c r="AA16" s="255"/>
      <c r="AB16" s="255"/>
      <c r="AC16" s="255"/>
      <c r="AD16" s="255"/>
      <c r="AE16" s="255"/>
      <c r="AF16" s="94"/>
      <c r="AG16" s="94"/>
      <c r="AH16" s="95" t="s">
        <v>66</v>
      </c>
      <c r="AI16" s="95"/>
      <c r="AJ16" s="39"/>
      <c r="AK16" s="103" t="s">
        <v>110</v>
      </c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4"/>
    </row>
    <row r="17" spans="3:59" s="5" customFormat="1" ht="21" customHeight="1" x14ac:dyDescent="0.2">
      <c r="C17" s="52" t="s">
        <v>22</v>
      </c>
      <c r="D17" s="53"/>
      <c r="E17" s="53"/>
      <c r="F17" s="53"/>
      <c r="G17" s="53"/>
      <c r="H17" s="53"/>
      <c r="I17" s="53"/>
      <c r="J17" s="54"/>
      <c r="K17" s="264"/>
      <c r="L17" s="160"/>
      <c r="M17" s="160"/>
      <c r="N17" s="160"/>
      <c r="O17" s="53" t="s">
        <v>6</v>
      </c>
      <c r="P17" s="53"/>
      <c r="Q17" s="160"/>
      <c r="R17" s="160"/>
      <c r="S17" s="53" t="s">
        <v>67</v>
      </c>
      <c r="T17" s="53"/>
      <c r="U17" s="265"/>
      <c r="V17" s="265"/>
      <c r="W17" s="53" t="s">
        <v>8</v>
      </c>
      <c r="X17" s="53"/>
      <c r="Y17" s="6" t="s">
        <v>58</v>
      </c>
      <c r="Z17" s="266" t="str">
        <f>IF(U17="","",TEXT(DATE(K17,Q17,U17),"aaa"))</f>
        <v/>
      </c>
      <c r="AA17" s="266"/>
      <c r="AB17" s="7" t="s">
        <v>68</v>
      </c>
      <c r="AC17" s="229"/>
      <c r="AD17" s="229"/>
      <c r="AE17" s="53" t="s">
        <v>11</v>
      </c>
      <c r="AF17" s="53"/>
      <c r="AG17" s="228"/>
      <c r="AH17" s="228"/>
      <c r="AI17" s="159" t="s">
        <v>69</v>
      </c>
      <c r="AJ17" s="159"/>
      <c r="AK17" s="159" t="s">
        <v>70</v>
      </c>
      <c r="AL17" s="159"/>
      <c r="AM17" s="229"/>
      <c r="AN17" s="229"/>
      <c r="AO17" s="53" t="s">
        <v>71</v>
      </c>
      <c r="AP17" s="53"/>
      <c r="AQ17" s="228"/>
      <c r="AR17" s="228"/>
      <c r="AS17" s="53" t="s">
        <v>12</v>
      </c>
      <c r="AT17" s="53"/>
      <c r="AU17" s="22" t="s">
        <v>72</v>
      </c>
      <c r="AV17" s="159" t="str">
        <f>IF(AQ17="","",IF(AQ17-AG17&gt;=0,AM17-AC17,AM17-AC17-1))</f>
        <v/>
      </c>
      <c r="AW17" s="159"/>
      <c r="AX17" s="53" t="s">
        <v>73</v>
      </c>
      <c r="AY17" s="53"/>
      <c r="AZ17" s="53"/>
      <c r="BA17" s="233" t="str">
        <f>IF(AQ17="","",IF(AQ17-AG17&gt;=0,AQ17-AG17,AQ17-AG17+60))</f>
        <v/>
      </c>
      <c r="BB17" s="233"/>
      <c r="BC17" s="53" t="s">
        <v>12</v>
      </c>
      <c r="BD17" s="53"/>
      <c r="BE17" s="7" t="s">
        <v>74</v>
      </c>
      <c r="BF17" s="7"/>
      <c r="BG17" s="8"/>
    </row>
    <row r="18" spans="3:59" s="5" customFormat="1" ht="20.100000000000001" customHeight="1" x14ac:dyDescent="0.2">
      <c r="C18" s="196" t="s">
        <v>45</v>
      </c>
      <c r="D18" s="58"/>
      <c r="E18" s="58"/>
      <c r="F18" s="58"/>
      <c r="G18" s="58"/>
      <c r="H18" s="58"/>
      <c r="I18" s="58"/>
      <c r="J18" s="59"/>
      <c r="K18" s="285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7"/>
    </row>
    <row r="19" spans="3:59" s="5" customFormat="1" ht="20.100000000000001" customHeight="1" x14ac:dyDescent="0.2">
      <c r="C19" s="214"/>
      <c r="D19" s="215"/>
      <c r="E19" s="215"/>
      <c r="F19" s="215"/>
      <c r="G19" s="215"/>
      <c r="H19" s="215"/>
      <c r="I19" s="215"/>
      <c r="J19" s="216"/>
      <c r="K19" s="68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70"/>
    </row>
    <row r="20" spans="3:59" s="5" customFormat="1" ht="20.100000000000001" customHeight="1" x14ac:dyDescent="0.2">
      <c r="C20" s="214"/>
      <c r="D20" s="215"/>
      <c r="E20" s="215"/>
      <c r="F20" s="215"/>
      <c r="G20" s="215"/>
      <c r="H20" s="215"/>
      <c r="I20" s="215"/>
      <c r="J20" s="216"/>
      <c r="K20" s="68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70"/>
    </row>
    <row r="21" spans="3:59" s="5" customFormat="1" ht="20.100000000000001" customHeight="1" x14ac:dyDescent="0.2">
      <c r="C21" s="214"/>
      <c r="D21" s="215"/>
      <c r="E21" s="215"/>
      <c r="F21" s="215"/>
      <c r="G21" s="215"/>
      <c r="H21" s="215"/>
      <c r="I21" s="215"/>
      <c r="J21" s="216"/>
      <c r="K21" s="68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70"/>
    </row>
    <row r="22" spans="3:59" s="5" customFormat="1" ht="20.100000000000001" customHeight="1" x14ac:dyDescent="0.2">
      <c r="C22" s="214"/>
      <c r="D22" s="215"/>
      <c r="E22" s="215"/>
      <c r="F22" s="215"/>
      <c r="G22" s="215"/>
      <c r="H22" s="215"/>
      <c r="I22" s="215"/>
      <c r="J22" s="216"/>
      <c r="K22" s="68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70"/>
    </row>
    <row r="23" spans="3:59" s="5" customFormat="1" ht="17.100000000000001" customHeight="1" x14ac:dyDescent="0.2">
      <c r="C23" s="57" t="s">
        <v>91</v>
      </c>
      <c r="D23" s="58"/>
      <c r="E23" s="58"/>
      <c r="F23" s="58"/>
      <c r="G23" s="58"/>
      <c r="H23" s="58"/>
      <c r="I23" s="58"/>
      <c r="J23" s="59"/>
      <c r="K23" s="75"/>
      <c r="L23" s="76"/>
      <c r="M23" s="71" t="s">
        <v>95</v>
      </c>
      <c r="N23" s="71"/>
      <c r="O23" s="71"/>
      <c r="P23" s="71"/>
      <c r="Q23" s="71"/>
      <c r="R23" s="71"/>
      <c r="S23" s="71"/>
      <c r="T23" s="63" t="s">
        <v>39</v>
      </c>
      <c r="U23" s="58"/>
      <c r="V23" s="58"/>
      <c r="W23" s="63"/>
      <c r="X23" s="63"/>
      <c r="Y23" s="27" t="s">
        <v>13</v>
      </c>
      <c r="Z23" s="75"/>
      <c r="AA23" s="79"/>
      <c r="AB23" s="77" t="s">
        <v>85</v>
      </c>
      <c r="AC23" s="71"/>
      <c r="AD23" s="71"/>
      <c r="AE23" s="75"/>
      <c r="AF23" s="76"/>
      <c r="AG23" s="77" t="s">
        <v>86</v>
      </c>
      <c r="AH23" s="77"/>
      <c r="AI23" s="71"/>
      <c r="AJ23" s="71"/>
      <c r="AK23" s="71"/>
      <c r="AL23" s="75"/>
      <c r="AM23" s="76"/>
      <c r="AN23" s="71" t="s">
        <v>87</v>
      </c>
      <c r="AO23" s="71"/>
      <c r="AP23" s="71"/>
      <c r="AQ23" s="75"/>
      <c r="AR23" s="76"/>
      <c r="AS23" s="71" t="s">
        <v>96</v>
      </c>
      <c r="AT23" s="71"/>
      <c r="AU23" s="71"/>
      <c r="AV23" s="71"/>
      <c r="AW23" s="75"/>
      <c r="AX23" s="76"/>
      <c r="AY23" s="71" t="s">
        <v>24</v>
      </c>
      <c r="AZ23" s="71"/>
      <c r="BA23" s="71"/>
      <c r="BB23" s="71"/>
      <c r="BC23" s="27" t="s">
        <v>38</v>
      </c>
      <c r="BD23" s="201"/>
      <c r="BE23" s="201"/>
      <c r="BF23" s="63" t="s">
        <v>40</v>
      </c>
      <c r="BG23" s="205"/>
    </row>
    <row r="24" spans="3:59" s="5" customFormat="1" ht="17.100000000000001" customHeight="1" x14ac:dyDescent="0.2">
      <c r="C24" s="60"/>
      <c r="D24" s="61"/>
      <c r="E24" s="61"/>
      <c r="F24" s="61"/>
      <c r="G24" s="61"/>
      <c r="H24" s="61"/>
      <c r="I24" s="61"/>
      <c r="J24" s="62"/>
      <c r="K24" s="28"/>
      <c r="L24" s="74" t="s">
        <v>94</v>
      </c>
      <c r="M24" s="74"/>
      <c r="N24" s="74"/>
      <c r="O24" s="74"/>
      <c r="P24" s="74"/>
      <c r="Q24" s="74"/>
      <c r="R24" s="74"/>
      <c r="S24" s="234" t="s">
        <v>50</v>
      </c>
      <c r="T24" s="234"/>
      <c r="U24" s="96"/>
      <c r="V24" s="97"/>
      <c r="W24" s="74" t="s">
        <v>88</v>
      </c>
      <c r="X24" s="74"/>
      <c r="Y24" s="74"/>
      <c r="Z24" s="74"/>
      <c r="AA24" s="96"/>
      <c r="AB24" s="97"/>
      <c r="AC24" s="74" t="s">
        <v>89</v>
      </c>
      <c r="AD24" s="74"/>
      <c r="AE24" s="74"/>
      <c r="AF24" s="74"/>
      <c r="AG24" s="96"/>
      <c r="AH24" s="97"/>
      <c r="AI24" s="74" t="s">
        <v>51</v>
      </c>
      <c r="AJ24" s="74"/>
      <c r="AK24" s="74"/>
      <c r="AL24" s="74"/>
      <c r="AM24" s="74"/>
      <c r="AN24" s="74"/>
      <c r="AO24" s="74"/>
      <c r="AP24" s="29" t="s">
        <v>52</v>
      </c>
      <c r="AQ24" s="29"/>
      <c r="AR24" s="78"/>
      <c r="AS24" s="78"/>
      <c r="AT24" s="78"/>
      <c r="AU24" s="29" t="s">
        <v>14</v>
      </c>
      <c r="AV24" s="29"/>
      <c r="AW24" s="206" t="s">
        <v>53</v>
      </c>
      <c r="AX24" s="206"/>
      <c r="AY24" s="206"/>
      <c r="AZ24" s="206"/>
      <c r="BA24" s="206"/>
      <c r="BB24" s="206"/>
      <c r="BC24" s="206"/>
      <c r="BD24" s="206"/>
      <c r="BE24" s="206"/>
      <c r="BF24" s="206"/>
      <c r="BG24" s="207"/>
    </row>
    <row r="25" spans="3:59" s="5" customFormat="1" ht="21" customHeight="1" x14ac:dyDescent="0.2">
      <c r="C25" s="52" t="s">
        <v>23</v>
      </c>
      <c r="D25" s="53"/>
      <c r="E25" s="53"/>
      <c r="F25" s="53"/>
      <c r="G25" s="53"/>
      <c r="H25" s="53"/>
      <c r="I25" s="53"/>
      <c r="J25" s="54"/>
      <c r="K25" s="202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203"/>
      <c r="AG25" s="53" t="s">
        <v>15</v>
      </c>
      <c r="AH25" s="53"/>
      <c r="AI25" s="53"/>
      <c r="AJ25" s="53"/>
      <c r="AK25" s="53"/>
      <c r="AL25" s="204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6"/>
    </row>
    <row r="26" spans="3:59" s="5" customFormat="1" ht="21" customHeight="1" x14ac:dyDescent="0.2">
      <c r="C26" s="52" t="s">
        <v>16</v>
      </c>
      <c r="D26" s="53"/>
      <c r="E26" s="53"/>
      <c r="F26" s="53"/>
      <c r="G26" s="53"/>
      <c r="H26" s="53"/>
      <c r="I26" s="53"/>
      <c r="J26" s="54"/>
      <c r="K26" s="270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2"/>
      <c r="AA26" s="208" t="s">
        <v>105</v>
      </c>
      <c r="AB26" s="209"/>
      <c r="AC26" s="209"/>
      <c r="AD26" s="209"/>
      <c r="AE26" s="209"/>
      <c r="AF26" s="149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1"/>
    </row>
    <row r="27" spans="3:59" s="5" customFormat="1" ht="21" customHeight="1" x14ac:dyDescent="0.2">
      <c r="C27" s="189" t="s">
        <v>106</v>
      </c>
      <c r="D27" s="190"/>
      <c r="E27" s="190"/>
      <c r="F27" s="190"/>
      <c r="G27" s="190"/>
      <c r="H27" s="190"/>
      <c r="I27" s="190"/>
      <c r="J27" s="191"/>
      <c r="K27" s="230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08" t="s">
        <v>105</v>
      </c>
      <c r="AB27" s="209"/>
      <c r="AC27" s="209"/>
      <c r="AD27" s="209"/>
      <c r="AE27" s="209"/>
      <c r="AF27" s="149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1"/>
    </row>
    <row r="28" spans="3:59" s="5" customFormat="1" ht="21" customHeight="1" x14ac:dyDescent="0.2">
      <c r="C28" s="189" t="s">
        <v>107</v>
      </c>
      <c r="D28" s="190"/>
      <c r="E28" s="190"/>
      <c r="F28" s="190"/>
      <c r="G28" s="190"/>
      <c r="H28" s="190"/>
      <c r="I28" s="190"/>
      <c r="J28" s="191"/>
      <c r="K28" s="230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2"/>
      <c r="AA28" s="208" t="s">
        <v>105</v>
      </c>
      <c r="AB28" s="209"/>
      <c r="AC28" s="209"/>
      <c r="AD28" s="209"/>
      <c r="AE28" s="209"/>
      <c r="AF28" s="149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1"/>
    </row>
    <row r="29" spans="3:59" s="5" customFormat="1" ht="25.2" customHeight="1" x14ac:dyDescent="0.2">
      <c r="C29" s="52" t="s">
        <v>83</v>
      </c>
      <c r="D29" s="53"/>
      <c r="E29" s="53"/>
      <c r="F29" s="53"/>
      <c r="G29" s="53"/>
      <c r="H29" s="53"/>
      <c r="I29" s="53"/>
      <c r="J29" s="54"/>
      <c r="K29" s="268" t="s">
        <v>26</v>
      </c>
      <c r="L29" s="190"/>
      <c r="M29" s="190"/>
      <c r="N29" s="160"/>
      <c r="O29" s="160"/>
      <c r="P29" s="160"/>
      <c r="Q29" s="160"/>
      <c r="R29" s="160"/>
      <c r="S29" s="160"/>
      <c r="T29" s="160"/>
      <c r="U29" s="160"/>
      <c r="V29" s="225" t="s">
        <v>103</v>
      </c>
      <c r="W29" s="226"/>
      <c r="X29" s="226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158" t="s">
        <v>104</v>
      </c>
      <c r="AJ29" s="159"/>
      <c r="AK29" s="159"/>
      <c r="AL29" s="159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1"/>
    </row>
    <row r="30" spans="3:59" s="5" customFormat="1" ht="21" customHeight="1" x14ac:dyDescent="0.2">
      <c r="C30" s="196" t="s">
        <v>90</v>
      </c>
      <c r="D30" s="58"/>
      <c r="E30" s="58"/>
      <c r="F30" s="58"/>
      <c r="G30" s="58"/>
      <c r="H30" s="58"/>
      <c r="I30" s="58"/>
      <c r="J30" s="59"/>
      <c r="K30" s="192" t="s">
        <v>46</v>
      </c>
      <c r="L30" s="193"/>
      <c r="M30" s="193"/>
      <c r="N30" s="193"/>
      <c r="O30" s="193"/>
      <c r="P30" s="193"/>
      <c r="Q30" s="193"/>
      <c r="R30" s="193"/>
      <c r="S30" s="194"/>
      <c r="T30" s="194"/>
      <c r="U30" s="193"/>
      <c r="V30" s="193"/>
      <c r="W30" s="193"/>
      <c r="X30" s="193"/>
      <c r="Y30" s="193"/>
      <c r="Z30" s="193"/>
      <c r="AA30" s="193"/>
      <c r="AB30" s="193"/>
      <c r="AC30" s="194"/>
      <c r="AD30" s="194"/>
      <c r="AE30" s="193"/>
      <c r="AF30" s="193"/>
      <c r="AG30" s="193"/>
      <c r="AH30" s="193"/>
      <c r="AI30" s="193"/>
      <c r="AJ30" s="193"/>
      <c r="AK30" s="194"/>
      <c r="AL30" s="194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5"/>
    </row>
    <row r="31" spans="3:59" s="5" customFormat="1" ht="21" customHeight="1" thickBot="1" x14ac:dyDescent="0.25">
      <c r="C31" s="197"/>
      <c r="D31" s="198"/>
      <c r="E31" s="198"/>
      <c r="F31" s="198"/>
      <c r="G31" s="198"/>
      <c r="H31" s="198"/>
      <c r="I31" s="198"/>
      <c r="J31" s="199"/>
      <c r="K31" s="200" t="s">
        <v>27</v>
      </c>
      <c r="L31" s="166"/>
      <c r="M31" s="166"/>
      <c r="N31" s="166"/>
      <c r="O31" s="166"/>
      <c r="P31" s="166"/>
      <c r="Q31" s="166"/>
      <c r="R31" s="9"/>
      <c r="S31" s="223"/>
      <c r="T31" s="224"/>
      <c r="U31" s="166" t="s">
        <v>112</v>
      </c>
      <c r="V31" s="166"/>
      <c r="W31" s="166"/>
      <c r="X31" s="166"/>
      <c r="Y31" s="166"/>
      <c r="Z31" s="166"/>
      <c r="AA31" s="166"/>
      <c r="AB31" s="166"/>
      <c r="AC31" s="223"/>
      <c r="AD31" s="224"/>
      <c r="AE31" s="166" t="s">
        <v>28</v>
      </c>
      <c r="AF31" s="166"/>
      <c r="AG31" s="166"/>
      <c r="AH31" s="166"/>
      <c r="AI31" s="166"/>
      <c r="AJ31" s="166"/>
      <c r="AK31" s="223"/>
      <c r="AL31" s="224"/>
      <c r="AM31" s="166" t="s">
        <v>2</v>
      </c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222"/>
    </row>
    <row r="32" spans="3:59" ht="6.75" customHeight="1" thickBot="1" x14ac:dyDescent="0.25"/>
    <row r="33" spans="3:59" ht="28.5" customHeight="1" thickTop="1" x14ac:dyDescent="0.2">
      <c r="C33" s="84" t="s">
        <v>75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  <c r="S33" s="23"/>
      <c r="T33" s="24"/>
      <c r="U33" s="87" t="s">
        <v>76</v>
      </c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8"/>
    </row>
    <row r="34" spans="3:59" ht="4.2" customHeight="1" x14ac:dyDescent="0.2">
      <c r="C34" s="219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1"/>
    </row>
    <row r="35" spans="3:59" ht="13.2" customHeight="1" x14ac:dyDescent="0.2">
      <c r="C35" s="10"/>
      <c r="D35" s="11" t="s">
        <v>77</v>
      </c>
      <c r="E35" s="89" t="s">
        <v>98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90"/>
    </row>
    <row r="36" spans="3:59" ht="13.2" customHeight="1" x14ac:dyDescent="0.2">
      <c r="C36" s="10"/>
      <c r="D36" t="s">
        <v>77</v>
      </c>
      <c r="E36" s="89" t="s">
        <v>19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90"/>
    </row>
    <row r="37" spans="3:59" ht="13.2" customHeight="1" x14ac:dyDescent="0.2">
      <c r="C37" s="10"/>
      <c r="D37" t="s">
        <v>77</v>
      </c>
      <c r="E37" s="89" t="s">
        <v>44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90"/>
    </row>
    <row r="38" spans="3:59" ht="13.2" customHeight="1" x14ac:dyDescent="0.2">
      <c r="C38" s="10"/>
      <c r="D38" t="s">
        <v>77</v>
      </c>
      <c r="E38" s="89" t="s">
        <v>82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90"/>
    </row>
    <row r="39" spans="3:59" ht="13.2" customHeight="1" x14ac:dyDescent="0.2">
      <c r="C39" s="10"/>
      <c r="D39" t="s">
        <v>77</v>
      </c>
      <c r="E39" s="89" t="s">
        <v>36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90"/>
    </row>
    <row r="40" spans="3:59" ht="13.2" customHeight="1" x14ac:dyDescent="0.2">
      <c r="C40" s="12"/>
      <c r="E40" s="89" t="s">
        <v>18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90"/>
    </row>
    <row r="41" spans="3:59" ht="5.25" customHeight="1" x14ac:dyDescent="0.2">
      <c r="C41" s="13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1"/>
    </row>
    <row r="42" spans="3:59" s="2" customFormat="1" ht="22.5" customHeight="1" x14ac:dyDescent="0.2">
      <c r="C42" s="43" t="s">
        <v>35</v>
      </c>
      <c r="D42" s="44"/>
      <c r="E42" s="127" t="s">
        <v>20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4"/>
      <c r="S42" s="217"/>
      <c r="T42" s="218"/>
      <c r="U42" s="218"/>
      <c r="V42" s="218"/>
      <c r="W42" s="218"/>
      <c r="X42" s="83" t="s">
        <v>6</v>
      </c>
      <c r="Y42" s="83"/>
      <c r="Z42" s="177"/>
      <c r="AA42" s="177"/>
      <c r="AB42" s="177"/>
      <c r="AC42" s="83" t="s">
        <v>7</v>
      </c>
      <c r="AD42" s="83"/>
      <c r="AE42" s="142"/>
      <c r="AF42" s="142"/>
      <c r="AG42" s="142"/>
      <c r="AH42" s="83" t="s">
        <v>8</v>
      </c>
      <c r="AI42" s="83"/>
      <c r="AJ42" s="152"/>
      <c r="AK42" s="152"/>
      <c r="AL42" s="152"/>
      <c r="AM42" s="83" t="s">
        <v>21</v>
      </c>
      <c r="AN42" s="83"/>
      <c r="AO42" s="83"/>
      <c r="AP42" s="83"/>
      <c r="AQ42" s="167"/>
      <c r="AR42" s="167"/>
      <c r="AS42" s="167"/>
      <c r="AT42" s="167"/>
      <c r="AU42" s="167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9"/>
    </row>
    <row r="43" spans="3:59" s="2" customFormat="1" ht="18.899999999999999" customHeight="1" x14ac:dyDescent="0.2">
      <c r="C43" s="45"/>
      <c r="D43" s="46"/>
      <c r="E43" s="119" t="s">
        <v>97</v>
      </c>
      <c r="F43" s="120"/>
      <c r="G43" s="120"/>
      <c r="H43" s="121"/>
      <c r="I43" s="127" t="s">
        <v>48</v>
      </c>
      <c r="J43" s="113"/>
      <c r="K43" s="113"/>
      <c r="L43" s="113"/>
      <c r="M43" s="113"/>
      <c r="N43" s="114"/>
      <c r="O43" s="128"/>
      <c r="P43" s="129"/>
      <c r="Q43" s="130" t="s">
        <v>78</v>
      </c>
      <c r="R43" s="131"/>
      <c r="S43" s="164"/>
      <c r="T43" s="165"/>
      <c r="U43" s="165"/>
      <c r="V43" s="165"/>
      <c r="W43" s="165"/>
      <c r="X43" s="165"/>
      <c r="Y43" s="113" t="s">
        <v>5</v>
      </c>
      <c r="Z43" s="114"/>
      <c r="AA43" s="80" t="s">
        <v>32</v>
      </c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2"/>
    </row>
    <row r="44" spans="3:59" s="2" customFormat="1" ht="18.899999999999999" customHeight="1" x14ac:dyDescent="0.2">
      <c r="C44" s="45"/>
      <c r="D44" s="46"/>
      <c r="E44" s="122"/>
      <c r="F44" s="123"/>
      <c r="G44" s="123"/>
      <c r="H44" s="124"/>
      <c r="I44" s="132" t="s">
        <v>101</v>
      </c>
      <c r="J44" s="44"/>
      <c r="K44" s="136" t="s">
        <v>1</v>
      </c>
      <c r="L44" s="137"/>
      <c r="M44" s="137"/>
      <c r="N44" s="137"/>
      <c r="O44" s="137"/>
      <c r="P44" s="137"/>
      <c r="Q44" s="137"/>
      <c r="R44" s="138"/>
      <c r="S44" s="164"/>
      <c r="T44" s="165"/>
      <c r="U44" s="165"/>
      <c r="V44" s="165"/>
      <c r="W44" s="165"/>
      <c r="X44" s="165"/>
      <c r="Y44" s="113" t="s">
        <v>5</v>
      </c>
      <c r="Z44" s="114"/>
      <c r="AA44" s="128"/>
      <c r="AB44" s="148"/>
      <c r="AC44" s="81" t="s">
        <v>3</v>
      </c>
      <c r="AD44" s="81"/>
      <c r="AE44" s="81"/>
      <c r="AF44" s="81"/>
      <c r="AG44" s="267"/>
      <c r="AH44" s="128"/>
      <c r="AI44" s="148"/>
      <c r="AJ44" s="178" t="s">
        <v>4</v>
      </c>
      <c r="AK44" s="178"/>
      <c r="AL44" s="178"/>
      <c r="AM44" s="178"/>
      <c r="AN44" s="179"/>
      <c r="AO44" s="128"/>
      <c r="AP44" s="148"/>
      <c r="AQ44" s="258" t="s">
        <v>2</v>
      </c>
      <c r="AR44" s="178"/>
      <c r="AS44" s="178"/>
      <c r="AT44" s="178"/>
      <c r="AU44" s="179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3"/>
    </row>
    <row r="45" spans="3:59" s="2" customFormat="1" ht="18.899999999999999" customHeight="1" x14ac:dyDescent="0.2">
      <c r="C45" s="45"/>
      <c r="D45" s="46"/>
      <c r="E45" s="122"/>
      <c r="F45" s="123"/>
      <c r="G45" s="123"/>
      <c r="H45" s="124"/>
      <c r="I45" s="133"/>
      <c r="J45" s="46"/>
      <c r="K45" s="136" t="s">
        <v>99</v>
      </c>
      <c r="L45" s="137"/>
      <c r="M45" s="137"/>
      <c r="N45" s="137"/>
      <c r="O45" s="137"/>
      <c r="P45" s="137"/>
      <c r="Q45" s="137"/>
      <c r="R45" s="138"/>
      <c r="S45" s="32"/>
      <c r="T45" s="33"/>
      <c r="U45" s="33"/>
      <c r="V45" s="33"/>
      <c r="W45" s="33"/>
      <c r="X45" s="33"/>
      <c r="Y45" s="113" t="s">
        <v>5</v>
      </c>
      <c r="Z45" s="114"/>
      <c r="AA45" s="30"/>
      <c r="AB45" s="31"/>
      <c r="AC45" s="81" t="s">
        <v>3</v>
      </c>
      <c r="AD45" s="81"/>
      <c r="AE45" s="81"/>
      <c r="AF45" s="81"/>
      <c r="AG45" s="267"/>
      <c r="AH45" s="30"/>
      <c r="AI45" s="31"/>
      <c r="AJ45" s="178" t="s">
        <v>4</v>
      </c>
      <c r="AK45" s="178"/>
      <c r="AL45" s="178"/>
      <c r="AM45" s="178"/>
      <c r="AN45" s="179"/>
      <c r="AO45" s="30"/>
      <c r="AP45" s="31"/>
      <c r="AQ45" s="258" t="s">
        <v>2</v>
      </c>
      <c r="AR45" s="178"/>
      <c r="AS45" s="178"/>
      <c r="AT45" s="178"/>
      <c r="AU45" s="179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5"/>
    </row>
    <row r="46" spans="3:59" s="2" customFormat="1" ht="18.899999999999999" customHeight="1" x14ac:dyDescent="0.2">
      <c r="C46" s="45"/>
      <c r="D46" s="46"/>
      <c r="E46" s="122"/>
      <c r="F46" s="123"/>
      <c r="G46" s="123"/>
      <c r="H46" s="124"/>
      <c r="I46" s="133"/>
      <c r="J46" s="46"/>
      <c r="K46" s="36" t="s">
        <v>102</v>
      </c>
      <c r="L46" s="37"/>
      <c r="M46" s="37"/>
      <c r="N46" s="37"/>
      <c r="O46" s="37"/>
      <c r="P46" s="37"/>
      <c r="Q46" s="37"/>
      <c r="R46" s="38"/>
      <c r="S46" s="164"/>
      <c r="T46" s="165"/>
      <c r="U46" s="165"/>
      <c r="V46" s="165"/>
      <c r="W46" s="165"/>
      <c r="X46" s="165"/>
      <c r="Y46" s="113" t="s">
        <v>5</v>
      </c>
      <c r="Z46" s="114"/>
      <c r="AA46" s="128"/>
      <c r="AB46" s="148"/>
      <c r="AC46" s="81" t="s">
        <v>3</v>
      </c>
      <c r="AD46" s="81"/>
      <c r="AE46" s="81"/>
      <c r="AF46" s="81"/>
      <c r="AG46" s="267"/>
      <c r="AH46" s="128"/>
      <c r="AI46" s="148"/>
      <c r="AJ46" s="178" t="s">
        <v>4</v>
      </c>
      <c r="AK46" s="178"/>
      <c r="AL46" s="178"/>
      <c r="AM46" s="178"/>
      <c r="AN46" s="179"/>
      <c r="AO46" s="128"/>
      <c r="AP46" s="148"/>
      <c r="AQ46" s="258" t="s">
        <v>2</v>
      </c>
      <c r="AR46" s="178"/>
      <c r="AS46" s="178"/>
      <c r="AT46" s="178"/>
      <c r="AU46" s="179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5"/>
    </row>
    <row r="47" spans="3:59" s="2" customFormat="1" ht="18.899999999999999" customHeight="1" thickBot="1" x14ac:dyDescent="0.25">
      <c r="C47" s="45"/>
      <c r="D47" s="46"/>
      <c r="E47" s="122"/>
      <c r="F47" s="123"/>
      <c r="G47" s="123"/>
      <c r="H47" s="124"/>
      <c r="I47" s="134"/>
      <c r="J47" s="135"/>
      <c r="K47" s="40" t="s">
        <v>0</v>
      </c>
      <c r="L47" s="41"/>
      <c r="M47" s="41"/>
      <c r="N47" s="41"/>
      <c r="O47" s="41"/>
      <c r="P47" s="41"/>
      <c r="Q47" s="41"/>
      <c r="R47" s="42"/>
      <c r="S47" s="174"/>
      <c r="T47" s="175"/>
      <c r="U47" s="175"/>
      <c r="V47" s="175"/>
      <c r="W47" s="175"/>
      <c r="X47" s="175"/>
      <c r="Y47" s="162" t="s">
        <v>5</v>
      </c>
      <c r="Z47" s="163"/>
      <c r="AA47" s="146"/>
      <c r="AB47" s="147"/>
      <c r="AC47" s="180" t="s">
        <v>111</v>
      </c>
      <c r="AD47" s="180"/>
      <c r="AE47" s="180"/>
      <c r="AF47" s="180"/>
      <c r="AG47" s="181"/>
      <c r="AH47" s="146"/>
      <c r="AI47" s="147"/>
      <c r="AJ47" s="25" t="s">
        <v>28</v>
      </c>
      <c r="AK47" s="25"/>
      <c r="AL47" s="25"/>
      <c r="AM47" s="25"/>
      <c r="AN47" s="26"/>
      <c r="AO47" s="146"/>
      <c r="AP47" s="147"/>
      <c r="AQ47" s="258" t="s">
        <v>2</v>
      </c>
      <c r="AR47" s="178"/>
      <c r="AS47" s="178"/>
      <c r="AT47" s="178"/>
      <c r="AU47" s="179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5"/>
    </row>
    <row r="48" spans="3:59" s="2" customFormat="1" ht="18.899999999999999" customHeight="1" thickBot="1" x14ac:dyDescent="0.25">
      <c r="C48" s="45"/>
      <c r="D48" s="46"/>
      <c r="E48" s="125"/>
      <c r="F48" s="126"/>
      <c r="G48" s="126"/>
      <c r="H48" s="126"/>
      <c r="I48" s="186" t="s">
        <v>49</v>
      </c>
      <c r="J48" s="115"/>
      <c r="K48" s="115"/>
      <c r="L48" s="115"/>
      <c r="M48" s="115"/>
      <c r="N48" s="115"/>
      <c r="O48" s="115"/>
      <c r="P48" s="115"/>
      <c r="Q48" s="115"/>
      <c r="R48" s="116"/>
      <c r="S48" s="288">
        <f>SUM(S43:X47)</f>
        <v>0</v>
      </c>
      <c r="T48" s="176"/>
      <c r="U48" s="176"/>
      <c r="V48" s="176"/>
      <c r="W48" s="176"/>
      <c r="X48" s="176"/>
      <c r="Y48" s="115" t="s">
        <v>5</v>
      </c>
      <c r="Z48" s="116"/>
      <c r="AA48" s="117" t="s">
        <v>79</v>
      </c>
      <c r="AB48" s="115"/>
      <c r="AC48" s="115"/>
      <c r="AD48" s="115"/>
      <c r="AE48" s="143"/>
      <c r="AF48" s="143"/>
      <c r="AG48" s="115" t="s">
        <v>10</v>
      </c>
      <c r="AH48" s="115"/>
      <c r="AI48" s="115" t="s">
        <v>80</v>
      </c>
      <c r="AJ48" s="115"/>
      <c r="AK48" s="176"/>
      <c r="AL48" s="176"/>
      <c r="AM48" s="176"/>
      <c r="AN48" s="176"/>
      <c r="AO48" s="176"/>
      <c r="AP48" s="184" t="s">
        <v>5</v>
      </c>
      <c r="AQ48" s="184"/>
      <c r="AR48" s="184"/>
      <c r="AS48" s="184"/>
      <c r="AT48" s="184"/>
      <c r="AU48" s="185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5"/>
    </row>
    <row r="49" spans="1:59" s="2" customFormat="1" ht="18.899999999999999" customHeight="1" x14ac:dyDescent="0.2">
      <c r="C49" s="45"/>
      <c r="D49" s="46"/>
      <c r="E49" s="170" t="s">
        <v>81</v>
      </c>
      <c r="F49" s="171"/>
      <c r="G49" s="171"/>
      <c r="H49" s="171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3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7"/>
    </row>
    <row r="50" spans="1:59" x14ac:dyDescent="0.2">
      <c r="C50" s="45"/>
      <c r="D50" s="46"/>
      <c r="E50" s="118" t="s">
        <v>29</v>
      </c>
      <c r="F50" s="118"/>
      <c r="G50" s="118"/>
      <c r="H50" s="118"/>
      <c r="I50" s="118"/>
      <c r="J50" s="118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8"/>
    </row>
    <row r="51" spans="1:59" x14ac:dyDescent="0.2">
      <c r="C51" s="45"/>
      <c r="D51" s="46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2"/>
    </row>
    <row r="52" spans="1:59" x14ac:dyDescent="0.2">
      <c r="C52" s="45"/>
      <c r="D52" s="46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50"/>
    </row>
    <row r="53" spans="1:59" ht="13.8" thickBot="1" x14ac:dyDescent="0.25">
      <c r="C53" s="47"/>
      <c r="D53" s="48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3"/>
    </row>
    <row r="54" spans="1:59" ht="6.6" customHeight="1" thickTop="1" x14ac:dyDescent="0.2">
      <c r="C54" s="35"/>
      <c r="D54" s="3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</row>
    <row r="55" spans="1:59" x14ac:dyDescent="0.2">
      <c r="A55" s="273">
        <v>45081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</row>
    <row r="56" spans="1:59" x14ac:dyDescent="0.2"/>
    <row r="57" spans="1:59" x14ac:dyDescent="0.2"/>
    <row r="58" spans="1:59" x14ac:dyDescent="0.2"/>
  </sheetData>
  <sheetProtection sheet="1" objects="1" scenarios="1" formatCells="0"/>
  <mergeCells count="208">
    <mergeCell ref="O13:P13"/>
    <mergeCell ref="K26:Z26"/>
    <mergeCell ref="A55:BG55"/>
    <mergeCell ref="C8:BG8"/>
    <mergeCell ref="C12:J15"/>
    <mergeCell ref="K15:O15"/>
    <mergeCell ref="Y45:Z45"/>
    <mergeCell ref="AC45:AG45"/>
    <mergeCell ref="AJ45:AN45"/>
    <mergeCell ref="AQ44:AU44"/>
    <mergeCell ref="AQ45:AU45"/>
    <mergeCell ref="O17:P17"/>
    <mergeCell ref="K18:BG18"/>
    <mergeCell ref="S48:X48"/>
    <mergeCell ref="E36:BG36"/>
    <mergeCell ref="E37:BG37"/>
    <mergeCell ref="AM12:AV12"/>
    <mergeCell ref="AW12:BG12"/>
    <mergeCell ref="S12:AL12"/>
    <mergeCell ref="AC46:AG46"/>
    <mergeCell ref="AH46:AI46"/>
    <mergeCell ref="AJ46:AN46"/>
    <mergeCell ref="U13:X13"/>
    <mergeCell ref="Q13:S13"/>
    <mergeCell ref="V16:W16"/>
    <mergeCell ref="X16:AE16"/>
    <mergeCell ref="AQ46:AU46"/>
    <mergeCell ref="AQ47:AU47"/>
    <mergeCell ref="Y13:BG13"/>
    <mergeCell ref="K16:R16"/>
    <mergeCell ref="S16:U16"/>
    <mergeCell ref="K17:N17"/>
    <mergeCell ref="Q17:R17"/>
    <mergeCell ref="S17:T17"/>
    <mergeCell ref="U17:V17"/>
    <mergeCell ref="W17:X17"/>
    <mergeCell ref="Z17:AA17"/>
    <mergeCell ref="AC17:AD17"/>
    <mergeCell ref="AE17:AF17"/>
    <mergeCell ref="S44:X44"/>
    <mergeCell ref="AA44:AB44"/>
    <mergeCell ref="AC44:AG44"/>
    <mergeCell ref="K29:M29"/>
    <mergeCell ref="N29:U29"/>
    <mergeCell ref="W24:Z24"/>
    <mergeCell ref="K28:Z28"/>
    <mergeCell ref="C2:AM2"/>
    <mergeCell ref="C3:AM3"/>
    <mergeCell ref="W5:AM5"/>
    <mergeCell ref="W4:AM4"/>
    <mergeCell ref="C10:BH10"/>
    <mergeCell ref="AO4:AT5"/>
    <mergeCell ref="C6:AN6"/>
    <mergeCell ref="AO6:AS6"/>
    <mergeCell ref="AT6:AW6"/>
    <mergeCell ref="AX6:AY6"/>
    <mergeCell ref="AZ6:BA6"/>
    <mergeCell ref="BB6:BC6"/>
    <mergeCell ref="BD6:BE6"/>
    <mergeCell ref="BF6:BG6"/>
    <mergeCell ref="C4:V4"/>
    <mergeCell ref="C5:V5"/>
    <mergeCell ref="AU4:BG5"/>
    <mergeCell ref="AF26:BG26"/>
    <mergeCell ref="C16:J16"/>
    <mergeCell ref="L24:R24"/>
    <mergeCell ref="AJ42:AL42"/>
    <mergeCell ref="E42:R42"/>
    <mergeCell ref="S42:W42"/>
    <mergeCell ref="C34:BG34"/>
    <mergeCell ref="C17:J17"/>
    <mergeCell ref="AM31:BG31"/>
    <mergeCell ref="S31:T31"/>
    <mergeCell ref="AC31:AD31"/>
    <mergeCell ref="AK31:AL31"/>
    <mergeCell ref="C18:J22"/>
    <mergeCell ref="K20:BG20"/>
    <mergeCell ref="V29:X29"/>
    <mergeCell ref="Y29:AH29"/>
    <mergeCell ref="AG17:AH17"/>
    <mergeCell ref="AI17:AJ17"/>
    <mergeCell ref="AK17:AL17"/>
    <mergeCell ref="AM17:AN17"/>
    <mergeCell ref="AO17:AP17"/>
    <mergeCell ref="AQ17:AR17"/>
    <mergeCell ref="AV17:AW17"/>
    <mergeCell ref="E53:BG53"/>
    <mergeCell ref="AP48:AU48"/>
    <mergeCell ref="I48:R48"/>
    <mergeCell ref="K50:BG50"/>
    <mergeCell ref="AN23:AP23"/>
    <mergeCell ref="AQ23:AR23"/>
    <mergeCell ref="C28:J28"/>
    <mergeCell ref="K30:BG30"/>
    <mergeCell ref="C30:J31"/>
    <mergeCell ref="C29:J29"/>
    <mergeCell ref="K31:Q31"/>
    <mergeCell ref="C27:J27"/>
    <mergeCell ref="BD23:BE23"/>
    <mergeCell ref="K25:AF25"/>
    <mergeCell ref="AG25:AL25"/>
    <mergeCell ref="AE31:AJ31"/>
    <mergeCell ref="BF23:BG23"/>
    <mergeCell ref="AW24:BG24"/>
    <mergeCell ref="K23:L23"/>
    <mergeCell ref="AA28:AE28"/>
    <mergeCell ref="AA27:AE27"/>
    <mergeCell ref="AA26:AE26"/>
    <mergeCell ref="AF28:BG28"/>
    <mergeCell ref="K27:Z27"/>
    <mergeCell ref="U31:AB31"/>
    <mergeCell ref="AQ42:BG42"/>
    <mergeCell ref="E49:AU49"/>
    <mergeCell ref="S46:X46"/>
    <mergeCell ref="S47:X47"/>
    <mergeCell ref="Y46:Z46"/>
    <mergeCell ref="AK48:AO48"/>
    <mergeCell ref="Z42:AB42"/>
    <mergeCell ref="AC42:AD42"/>
    <mergeCell ref="AH44:AI44"/>
    <mergeCell ref="AJ44:AN44"/>
    <mergeCell ref="E38:BG38"/>
    <mergeCell ref="AA47:AB47"/>
    <mergeCell ref="AC47:AG47"/>
    <mergeCell ref="AA46:AB46"/>
    <mergeCell ref="Y44:Z44"/>
    <mergeCell ref="AV14:BG14"/>
    <mergeCell ref="AH47:AI47"/>
    <mergeCell ref="AO44:AP44"/>
    <mergeCell ref="AO46:AP46"/>
    <mergeCell ref="AO47:AP47"/>
    <mergeCell ref="AF27:BG27"/>
    <mergeCell ref="AG48:AH48"/>
    <mergeCell ref="AI48:AJ48"/>
    <mergeCell ref="AV44:BG49"/>
    <mergeCell ref="AI29:AL29"/>
    <mergeCell ref="AM29:BG29"/>
    <mergeCell ref="AX17:AZ17"/>
    <mergeCell ref="BA17:BB17"/>
    <mergeCell ref="K21:BG21"/>
    <mergeCell ref="S24:T24"/>
    <mergeCell ref="U24:V24"/>
    <mergeCell ref="AA24:AB24"/>
    <mergeCell ref="AC24:AF24"/>
    <mergeCell ref="AG24:AH24"/>
    <mergeCell ref="E51:BG51"/>
    <mergeCell ref="Y43:Z43"/>
    <mergeCell ref="Y48:Z48"/>
    <mergeCell ref="AA48:AD48"/>
    <mergeCell ref="E50:J50"/>
    <mergeCell ref="E43:H48"/>
    <mergeCell ref="I43:N43"/>
    <mergeCell ref="O43:P43"/>
    <mergeCell ref="Q43:R43"/>
    <mergeCell ref="I44:J47"/>
    <mergeCell ref="K44:R44"/>
    <mergeCell ref="K45:R45"/>
    <mergeCell ref="AE48:AF48"/>
    <mergeCell ref="Y47:Z47"/>
    <mergeCell ref="S43:X43"/>
    <mergeCell ref="BC17:BD17"/>
    <mergeCell ref="Z23:AA23"/>
    <mergeCell ref="AA43:BG43"/>
    <mergeCell ref="AM42:AP42"/>
    <mergeCell ref="C33:R33"/>
    <mergeCell ref="U33:BG33"/>
    <mergeCell ref="E35:BG35"/>
    <mergeCell ref="C26:J26"/>
    <mergeCell ref="AA14:AD14"/>
    <mergeCell ref="E39:BG39"/>
    <mergeCell ref="X42:Y42"/>
    <mergeCell ref="AG23:AK23"/>
    <mergeCell ref="AF16:AG16"/>
    <mergeCell ref="AH16:AI16"/>
    <mergeCell ref="AQ15:AR15"/>
    <mergeCell ref="P15:AP15"/>
    <mergeCell ref="AS15:BG15"/>
    <mergeCell ref="AK16:BG16"/>
    <mergeCell ref="AE14:AP14"/>
    <mergeCell ref="AQ14:AU14"/>
    <mergeCell ref="E40:BG40"/>
    <mergeCell ref="C41:BG41"/>
    <mergeCell ref="AE42:AG42"/>
    <mergeCell ref="AH42:AI42"/>
    <mergeCell ref="K47:R47"/>
    <mergeCell ref="C42:D53"/>
    <mergeCell ref="E52:BG52"/>
    <mergeCell ref="A1:BH1"/>
    <mergeCell ref="C25:J25"/>
    <mergeCell ref="AM25:BG25"/>
    <mergeCell ref="C23:J24"/>
    <mergeCell ref="T23:X23"/>
    <mergeCell ref="K12:R12"/>
    <mergeCell ref="K13:N13"/>
    <mergeCell ref="K14:N14"/>
    <mergeCell ref="K19:BG19"/>
    <mergeCell ref="K22:BG22"/>
    <mergeCell ref="AS17:AT17"/>
    <mergeCell ref="AY23:BB23"/>
    <mergeCell ref="O14:Z14"/>
    <mergeCell ref="M23:S23"/>
    <mergeCell ref="AI24:AO24"/>
    <mergeCell ref="AE23:AF23"/>
    <mergeCell ref="AL23:AM23"/>
    <mergeCell ref="AS23:AV23"/>
    <mergeCell ref="AW23:AX23"/>
    <mergeCell ref="AB23:AD23"/>
    <mergeCell ref="AR24:AT24"/>
  </mergeCells>
  <phoneticPr fontId="1"/>
  <dataValidations count="17">
    <dataValidation type="whole" allowBlank="1" showInputMessage="1" showErrorMessage="1" errorTitle="日" error="この日は存在しません。" sqref="BD6:BE6 U17:V17" xr:uid="{00000000-0002-0000-0000-000000000000}">
      <formula1>1</formula1>
      <formula2>DAY(EOMONTH(DATE(K6,Q6,1),0))</formula2>
    </dataValidation>
    <dataValidation type="whole" allowBlank="1" showInputMessage="1" showErrorMessage="1" errorTitle="日" error="この日は存在しません。" sqref="AE42:AG42" xr:uid="{00000000-0002-0000-0000-000001000000}">
      <formula1>1</formula1>
      <formula2>DAY(EOMONTH(DATE(S42,Z42,1),0))</formula2>
    </dataValidation>
    <dataValidation type="whole" allowBlank="1" showInputMessage="1" showErrorMessage="1" sqref="Z42:AB42 Q17:R17" xr:uid="{00000000-0002-0000-0000-000002000000}">
      <formula1>1</formula1>
      <formula2>12</formula2>
    </dataValidation>
    <dataValidation type="whole" allowBlank="1" showErrorMessage="1" errorTitle="年" error="西暦４桁" prompt="西暦４桁" sqref="S42:W42" xr:uid="{00000000-0002-0000-0000-000003000000}">
      <formula1>2021</formula1>
      <formula2>9999</formula2>
    </dataValidation>
    <dataValidation type="list" allowBlank="1" showInputMessage="1" showErrorMessage="1" sqref="S47:X47" xr:uid="{00000000-0002-0000-0000-000004000000}">
      <formula1>"1000"</formula1>
    </dataValidation>
    <dataValidation operator="equal" allowBlank="1" showErrorMessage="1" prompt="4時間以下： 6,,500円_x000a_5時間　　　： 7,500円_x000a_6時間　　　： 8,500円_x000a_7時間　　　： 9,500円_x000a_8時間　　　：10,500円_x000a_9時間　　　：11,500円" sqref="S43:X43" xr:uid="{00000000-0002-0000-0000-000005000000}"/>
    <dataValidation type="whole" allowBlank="1" showErrorMessage="1" errorTitle="年度番号" error="例）2022年度なら322" promptTitle="年度番号" prompt="例：2022年度322" sqref="AU4" xr:uid="{00000000-0002-0000-0000-000006000000}">
      <formula1>1</formula1>
      <formula2>9999</formula2>
    </dataValidation>
    <dataValidation type="whole" allowBlank="1" showInputMessage="1" showErrorMessage="1" sqref="Q13:S13" xr:uid="{00000000-0002-0000-0000-000007000000}">
      <formula1>0</formula1>
      <formula2>999</formula2>
    </dataValidation>
    <dataValidation type="whole" allowBlank="1" showInputMessage="1" showErrorMessage="1" sqref="U13:X13" xr:uid="{00000000-0002-0000-0000-000008000000}">
      <formula1>0</formula1>
      <formula2>9999</formula2>
    </dataValidation>
    <dataValidation type="whole" allowBlank="1" showInputMessage="1" showErrorMessage="1" error="1～12の整数を入力してください。" sqref="AZ6:BA6" xr:uid="{00000000-0002-0000-0000-000009000000}">
      <formula1>1</formula1>
      <formula2>12</formula2>
    </dataValidation>
    <dataValidation type="whole" allowBlank="1" showErrorMessage="1" error="2021年以降の西暦４桁を入力してください。" prompt="西暦４桁" sqref="AT6:AW6" xr:uid="{00000000-0002-0000-0000-00000A000000}">
      <formula1>2021</formula1>
      <formula2>9999</formula2>
    </dataValidation>
    <dataValidation type="whole" allowBlank="1" showErrorMessage="1" errorTitle="年" error="2021年以降の西暦４桁を入力してください。" prompt="西暦４桁" sqref="K17:N17" xr:uid="{00000000-0002-0000-0000-00000B000000}">
      <formula1>2021</formula1>
      <formula2>9999</formula2>
    </dataValidation>
    <dataValidation type="whole" allowBlank="1" showInputMessage="1" showErrorMessage="1" errorTitle="時" error="1～24の整数を入力してください。" sqref="AC17:AD17" xr:uid="{00000000-0002-0000-0000-00000C000000}">
      <formula1>1</formula1>
      <formula2>24</formula2>
    </dataValidation>
    <dataValidation type="whole" allowBlank="1" showInputMessage="1" showErrorMessage="1" error="0～59の整数を入力してください。" sqref="AG17:AH17 AQ17:AR17" xr:uid="{00000000-0002-0000-0000-00000D000000}">
      <formula1>0</formula1>
      <formula2>59</formula2>
    </dataValidation>
    <dataValidation type="whole" allowBlank="1" showInputMessage="1" showErrorMessage="1" errorTitle="時" error="開始時間より後の時間を、1～24の整数を入力してください。" sqref="AM17:AN17" xr:uid="{00000000-0002-0000-0000-00000E000000}">
      <formula1>AC17</formula1>
      <formula2>24</formula2>
    </dataValidation>
    <dataValidation type="list" allowBlank="1" showInputMessage="1" showErrorMessage="1" sqref="K23:L23 Z23:AA23 AE23:AF23 AL23:AM23 AQ23:AR23 AW23:AX23 U24:V24 AA24:AB24 AG24:AH24 S31:T31 AC31:AD31 AK31:AL31 AQ15" xr:uid="{00000000-0002-0000-0000-00000F000000}">
      <formula1>"○,　"</formula1>
    </dataValidation>
    <dataValidation type="whole" allowBlank="1" showInputMessage="1" showErrorMessage="1" error="整数を入力してください。_x000a_" sqref="AR24:AT24" xr:uid="{00000000-0002-0000-0000-000010000000}">
      <formula1>1</formula1>
      <formula2>99</formula2>
    </dataValidation>
  </dataValidations>
  <pageMargins left="0.59055118110236227" right="0" top="0" bottom="0" header="0.51181102362204722" footer="0"/>
  <pageSetup paperSize="9" scale="98" orientation="portrait" blackAndWhite="1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申込書（一般・個人）</vt:lpstr>
      <vt:lpstr>'申込書（一般・個人）'!Print_Area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　明志</dc:creator>
  <cp:lastModifiedBy>山中理之</cp:lastModifiedBy>
  <cp:lastPrinted>2023-03-26T17:07:31Z</cp:lastPrinted>
  <dcterms:created xsi:type="dcterms:W3CDTF">2003-11-28T07:04:29Z</dcterms:created>
  <dcterms:modified xsi:type="dcterms:W3CDTF">2023-06-04T06:22:50Z</dcterms:modified>
</cp:coreProperties>
</file>